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\Desktop\Tickets\2025\Enero\05 Marzo\Ticket #PYS-822743\"/>
    </mc:Choice>
  </mc:AlternateContent>
  <xr:revisionPtr revIDLastSave="0" documentId="13_ncr:1_{051C8A37-B72F-4B81-9555-870120BDB4BF}" xr6:coauthVersionLast="47" xr6:coauthVersionMax="47" xr10:uidLastSave="{00000000-0000-0000-0000-000000000000}"/>
  <bookViews>
    <workbookView xWindow="-120" yWindow="-120" windowWidth="29040" windowHeight="15720" tabRatio="843" activeTab="1" xr2:uid="{00000000-000D-0000-FFFF-FFFF00000000}"/>
  </bookViews>
  <sheets>
    <sheet name="FEBRERO CON AJUSTE" sheetId="5" r:id="rId1"/>
    <sheet name="FEBRERO ORDINARIO" sheetId="1" r:id="rId2"/>
    <sheet name="3ER AJUST. CUAT." sheetId="6" r:id="rId3"/>
    <sheet name="TOTAL PAGADO" sheetId="4" r:id="rId4"/>
  </sheets>
  <definedNames>
    <definedName name="_xlnm._FilterDatabase" localSheetId="1" hidden="1">'FEBRERO ORDINARIO'!$A$3:$P$575</definedName>
    <definedName name="_xlnm._FilterDatabase" localSheetId="3" hidden="1">'TOTAL PAGADO'!$A$1:$E$573</definedName>
    <definedName name="_xlnm.Print_Titles" localSheetId="2">'3ER AJUST. CUAT.'!$1:$3</definedName>
    <definedName name="_xlnm.Print_Titles" localSheetId="0">'FEBRERO CON AJUSTE'!$1:$3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4" i="5" l="1"/>
  <c r="D57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D574" i="6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G574" i="5" l="1"/>
  <c r="F574" i="5" l="1"/>
  <c r="I574" i="1"/>
  <c r="I57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D130" i="4" l="1"/>
  <c r="D206" i="4"/>
  <c r="D237" i="4"/>
  <c r="D306" i="4"/>
  <c r="D370" i="4"/>
  <c r="D398" i="4"/>
  <c r="D462" i="4"/>
  <c r="D470" i="4"/>
  <c r="D534" i="4"/>
  <c r="D562" i="4"/>
  <c r="C574" i="6"/>
  <c r="D573" i="4"/>
  <c r="D572" i="4"/>
  <c r="D571" i="4"/>
  <c r="D570" i="4"/>
  <c r="D569" i="4"/>
  <c r="D568" i="4"/>
  <c r="D567" i="4"/>
  <c r="D566" i="4"/>
  <c r="D565" i="4"/>
  <c r="D564" i="4"/>
  <c r="D563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69" i="4"/>
  <c r="D468" i="4"/>
  <c r="D467" i="4"/>
  <c r="D466" i="4"/>
  <c r="D465" i="4"/>
  <c r="D464" i="4"/>
  <c r="D463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M574" i="5"/>
  <c r="L574" i="5"/>
  <c r="K574" i="5"/>
  <c r="J574" i="5"/>
  <c r="H574" i="5"/>
  <c r="E574" i="5"/>
  <c r="N4" i="5"/>
  <c r="N574" i="5" l="1"/>
  <c r="D574" i="4"/>
  <c r="E574" i="6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 l="1"/>
  <c r="D574" i="1" l="1"/>
  <c r="E574" i="1"/>
  <c r="F574" i="1"/>
  <c r="G574" i="1"/>
  <c r="H574" i="1"/>
  <c r="J574" i="1"/>
  <c r="K574" i="1"/>
  <c r="M574" i="1"/>
  <c r="C10" i="4" l="1"/>
  <c r="E10" i="4" s="1"/>
  <c r="N4" i="1"/>
  <c r="C4" i="4" l="1"/>
  <c r="E4" i="4" s="1"/>
  <c r="C5" i="4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C574" i="1"/>
  <c r="N574" i="1" s="1"/>
  <c r="E574" i="4" l="1"/>
  <c r="C574" i="4"/>
</calcChain>
</file>

<file path=xl/sharedStrings.xml><?xml version="1.0" encoding="utf-8"?>
<sst xmlns="http://schemas.openxmlformats.org/spreadsheetml/2006/main" count="2331" uniqueCount="595">
  <si>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</si>
  <si>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</si>
  <si>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</si>
  <si>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</si>
  <si>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</si>
  <si>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</si>
  <si>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</si>
  <si>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</si>
  <si>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</si>
  <si>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</si>
  <si>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</si>
  <si>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</si>
  <si>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</si>
  <si>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</si>
  <si>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</si>
  <si>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</si>
  <si>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</si>
  <si>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</si>
  <si>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</si>
  <si>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</si>
  <si>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</si>
  <si>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</si>
  <si>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</si>
  <si>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</si>
  <si>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</si>
  <si>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</si>
  <si>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</si>
  <si>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EL BARRIO DE LA SOLEDAD</t>
  </si>
  <si>
    <t>MUNICIPIO DE CALIHUALA</t>
  </si>
  <si>
    <t>MUNICIPIO DE CANDELARIA LOXICHA</t>
  </si>
  <si>
    <t>MUNICIPIO CIENEGA DE ZIMATLAN</t>
  </si>
  <si>
    <t>MUNICIPIO DE CIUDAD IXTEPEC</t>
  </si>
  <si>
    <t>MUNICIPIO DE COATECAS ALTAS</t>
  </si>
  <si>
    <t>MUNICIPIO DE COICOYAN DE LAS FLORES</t>
  </si>
  <si>
    <t>MUNICIPIO LA COMPAÑIA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</si>
  <si>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</si>
  <si>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</si>
  <si>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</si>
  <si>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</si>
  <si>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</si>
  <si>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</si>
  <si>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</si>
  <si>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</si>
  <si>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</si>
  <si>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</si>
  <si>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HEROICA CIUDAD DE EJUTLA DE CRESPO</t>
  </si>
  <si>
    <t>MUNICIPIO DE ELOXOCHITLAN DE FLORES MAGON</t>
  </si>
  <si>
    <t>MUNICIPIO EL ESPINAL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</si>
  <si>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</si>
  <si>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</si>
  <si>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</si>
  <si>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</si>
  <si>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</si>
  <si>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</si>
  <si>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</si>
  <si>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</si>
  <si>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</si>
  <si>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</si>
  <si>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HUAUTLA DE JIMENEZ</t>
  </si>
  <si>
    <t>MUNICIPIO DE IXTLAN DE JUAREZ</t>
  </si>
  <si>
    <t>MUNICIPIO HEROICA CIUDAD DE JUCHITAN DE ZARAGOZA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</si>
  <si>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</si>
  <si>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</si>
  <si>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</si>
  <si>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</si>
  <si>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</si>
  <si>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</si>
  <si>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</si>
  <si>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</si>
  <si>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</si>
  <si>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</si>
  <si>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</si>
  <si>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</si>
  <si>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</si>
  <si>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</si>
  <si>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MAZATLAN VILLA DE FLORES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</si>
  <si>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</si>
  <si>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</si>
  <si>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</si>
  <si>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</si>
  <si>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</si>
  <si>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</si>
  <si>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</si>
  <si>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</si>
  <si>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</si>
  <si>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</si>
  <si>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</si>
  <si>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</si>
  <si>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</si>
  <si>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</si>
  <si>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</si>
  <si>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</si>
  <si>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</si>
  <si>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</si>
  <si>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</si>
  <si>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</si>
  <si>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</si>
  <si>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</si>
  <si>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</si>
  <si>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SAN AGUSTIN CHAYUCO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</si>
  <si>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</si>
  <si>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</si>
  <si>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</si>
  <si>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</si>
  <si>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</si>
  <si>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</si>
  <si>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</si>
  <si>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</si>
  <si>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</si>
  <si>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</si>
  <si>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</si>
  <si>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</si>
  <si>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</si>
  <si>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</si>
  <si>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</si>
  <si>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</si>
  <si>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</si>
  <si>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</si>
  <si>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</si>
  <si>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</si>
  <si>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</si>
  <si>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</si>
  <si>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SAN ANTONINO MONTE VERDE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</si>
  <si>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</si>
  <si>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</si>
  <si>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</si>
  <si>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</si>
  <si>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</si>
  <si>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</si>
  <si>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</si>
  <si>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</si>
  <si>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</si>
  <si>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</si>
  <si>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</si>
  <si>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</si>
  <si>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</si>
  <si>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</si>
  <si>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</si>
  <si>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</si>
  <si>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</si>
  <si>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</si>
  <si>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</si>
  <si>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SAN CARLOS YAUTEPEC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</si>
  <si>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</si>
  <si>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</si>
  <si>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</si>
  <si>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</si>
  <si>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</si>
  <si>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</si>
  <si>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</si>
  <si>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</si>
  <si>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</si>
  <si>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</si>
  <si>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</si>
  <si>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</si>
  <si>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</si>
  <si>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</si>
  <si>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</si>
  <si>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</si>
  <si>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</si>
  <si>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</si>
  <si>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</si>
  <si>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</si>
  <si>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</si>
  <si>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</si>
  <si>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</si>
  <si>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</si>
  <si>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</si>
  <si>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</si>
  <si>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</si>
  <si>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</si>
  <si>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</si>
  <si>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</si>
  <si>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</si>
  <si>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</si>
  <si>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</si>
  <si>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</si>
  <si>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</si>
  <si>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</si>
  <si>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</si>
  <si>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</si>
  <si>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</si>
  <si>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</si>
  <si>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</si>
  <si>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</si>
  <si>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SAN JOSE ESTANCIA GRANDE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</si>
  <si>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</si>
  <si>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</si>
  <si>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</si>
  <si>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</si>
  <si>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</si>
  <si>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</si>
  <si>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</si>
  <si>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</si>
  <si>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</si>
  <si>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</si>
  <si>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</si>
  <si>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</si>
  <si>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</si>
  <si>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</si>
  <si>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SAN JUAN BAUTISTA TLACHICHILCO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</si>
  <si>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</si>
  <si>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</si>
  <si>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</si>
  <si>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</si>
  <si>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</si>
  <si>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</si>
  <si>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</si>
  <si>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</si>
  <si>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</si>
  <si>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</si>
  <si>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</si>
  <si>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</si>
  <si>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</si>
  <si>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</si>
  <si>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</si>
  <si>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</si>
  <si>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</si>
  <si>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</si>
  <si>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</si>
  <si>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</si>
  <si>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</si>
  <si>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</si>
  <si>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</si>
  <si>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</si>
  <si>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</si>
  <si>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</si>
  <si>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</si>
  <si>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</si>
  <si>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</si>
  <si>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</si>
  <si>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</si>
  <si>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</si>
  <si>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</si>
  <si>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</si>
  <si>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</si>
  <si>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</si>
  <si>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</si>
  <si>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</si>
  <si>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</si>
  <si>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</si>
  <si>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</si>
  <si>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</si>
  <si>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</si>
  <si>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</si>
  <si>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</si>
  <si>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</si>
  <si>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</si>
  <si>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</si>
  <si>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</si>
  <si>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</si>
  <si>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SAN LUIS AMATLAN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</si>
  <si>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</si>
  <si>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</si>
  <si>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</si>
  <si>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</si>
  <si>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</si>
  <si>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</si>
  <si>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</si>
  <si>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</si>
  <si>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</si>
  <si>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</si>
  <si>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</si>
  <si>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</si>
  <si>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</si>
  <si>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</si>
  <si>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</si>
  <si>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</si>
  <si>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</si>
  <si>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</si>
  <si>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</si>
  <si>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</si>
  <si>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</si>
  <si>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</si>
  <si>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</si>
  <si>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</si>
  <si>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</si>
  <si>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</si>
  <si>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</si>
  <si>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</si>
  <si>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</si>
  <si>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</si>
  <si>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</si>
  <si>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</si>
  <si>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</si>
  <si>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</si>
  <si>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</si>
  <si>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</si>
  <si>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</si>
  <si>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</si>
  <si>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</si>
  <si>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</si>
  <si>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</si>
  <si>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</si>
  <si>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</si>
  <si>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</si>
  <si>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VILLA TALEA DE CASTRO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</si>
  <si>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</si>
  <si>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</si>
  <si>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</si>
  <si>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</si>
  <si>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</si>
  <si>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</si>
  <si>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</si>
  <si>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</si>
  <si>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</si>
  <si>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</si>
  <si>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</si>
  <si>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</si>
  <si>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</si>
  <si>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</si>
  <si>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</si>
  <si>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</si>
  <si>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</si>
  <si>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</si>
  <si>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</si>
  <si>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</si>
  <si>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</si>
  <si>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SAN PEDRO ATOYAC</t>
  </si>
  <si>
    <t>MUNICIPIO DE SAN PEDRO CAJONOS</t>
  </si>
  <si>
    <t>MUNICIPIO DE SAN PEDRO COXCALTEPEC CANTAROS</t>
  </si>
  <si>
    <t>MUNICIPIO SAN PEDRO COMITANCILLO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</si>
  <si>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</si>
  <si>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</si>
  <si>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</si>
  <si>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</si>
  <si>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</si>
  <si>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</si>
  <si>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</si>
  <si>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</si>
  <si>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</si>
  <si>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</si>
  <si>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</si>
  <si>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SAN PEDRO MARTIR YUCUXACO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</si>
  <si>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</si>
  <si>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</si>
  <si>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</si>
  <si>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</si>
  <si>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</si>
  <si>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</si>
  <si>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</si>
  <si>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</si>
  <si>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</si>
  <si>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</si>
  <si>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</si>
  <si>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</si>
  <si>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</si>
  <si>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</si>
  <si>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</si>
  <si>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</si>
  <si>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VILLA DE TUTUTEPEC</t>
  </si>
  <si>
    <t>MUNICIPIO DE SAN PEDRO YANERI</t>
  </si>
  <si>
    <t>MUNICIPIO DE SAN PEDRO YOLOX</t>
  </si>
  <si>
    <t>MUNICIPIO DE SAN PEDRO Y SAN PABLO AYUTLA</t>
  </si>
  <si>
    <t>MUNICIPIO VILLA DE ETLA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</si>
  <si>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</si>
  <si>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</si>
  <si>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</si>
  <si>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</si>
  <si>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</si>
  <si>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</si>
  <si>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SAN SEBASTIAN IXCAPA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</si>
  <si>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</si>
  <si>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</si>
  <si>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</si>
  <si>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</si>
  <si>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</si>
  <si>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</si>
  <si>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</si>
  <si>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</si>
  <si>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</si>
  <si>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</si>
  <si>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</si>
  <si>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</si>
  <si>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</si>
  <si>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</si>
  <si>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</si>
  <si>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</si>
  <si>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</si>
  <si>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</si>
  <si>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</si>
  <si>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</si>
  <si>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</si>
  <si>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</si>
  <si>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</si>
  <si>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</si>
  <si>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</si>
  <si>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</si>
  <si>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</si>
  <si>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</si>
  <si>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</si>
  <si>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</si>
  <si>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</si>
  <si>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</si>
  <si>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</si>
  <si>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</si>
  <si>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</si>
  <si>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</si>
  <si>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</si>
  <si>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</si>
  <si>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</si>
  <si>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</si>
  <si>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</si>
  <si>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SANTA GERTRUDIS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</si>
  <si>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</si>
  <si>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</si>
  <si>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</si>
  <si>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</si>
  <si>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</si>
  <si>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</si>
  <si>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</si>
  <si>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</si>
  <si>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</si>
  <si>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HEROICA CIUDAD DE TLAXIACO</t>
  </si>
  <si>
    <t>MUNICIPIO AYOQUEZCO DE ALDAMA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</si>
  <si>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</si>
  <si>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</si>
  <si>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</si>
  <si>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</si>
  <si>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</si>
  <si>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</si>
  <si>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</si>
  <si>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</si>
  <si>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</si>
  <si>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</si>
  <si>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</si>
  <si>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</si>
  <si>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</si>
  <si>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</si>
  <si>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</si>
  <si>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</si>
  <si>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</si>
  <si>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</si>
  <si>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</si>
  <si>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</si>
  <si>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</si>
  <si>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</si>
  <si>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</si>
  <si>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</si>
  <si>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</si>
  <si>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</si>
  <si>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</si>
  <si>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</si>
  <si>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</si>
  <si>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</si>
  <si>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</si>
  <si>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</si>
  <si>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</si>
  <si>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</si>
  <si>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</si>
  <si>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</si>
  <si>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</si>
  <si>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</si>
  <si>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</si>
  <si>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</si>
  <si>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</si>
  <si>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</si>
  <si>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</si>
  <si>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</si>
  <si>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</si>
  <si>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</si>
  <si>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</si>
  <si>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</si>
  <si>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</si>
  <si>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</si>
  <si>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</si>
  <si>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</si>
  <si>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</si>
  <si>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</si>
  <si>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</si>
  <si>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</si>
  <si>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</si>
  <si>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</si>
  <si>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</si>
  <si>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</si>
  <si>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</si>
  <si>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</si>
  <si>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</si>
  <si>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</si>
  <si>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SANTIAGO HUAUCLILLA</t>
  </si>
  <si>
    <t>MUNICIPIO DE SANTIAGO IHUITLAN PLUMAS</t>
  </si>
  <si>
    <t>MUNICIPIO DE SANTIAGO IXCUINTEPEC</t>
  </si>
  <si>
    <t>MUNICIPIO SANTIAGO IXTAYUTLA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</si>
  <si>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</si>
  <si>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</si>
  <si>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</si>
  <si>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</si>
  <si>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</si>
  <si>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</si>
  <si>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</si>
  <si>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</si>
  <si>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</si>
  <si>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</si>
  <si>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</si>
  <si>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</si>
  <si>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</si>
  <si>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</si>
  <si>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</si>
  <si>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</si>
  <si>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</si>
  <si>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</si>
  <si>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</si>
  <si>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VILLA TEJUPAM DE LA UNION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</si>
  <si>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</si>
  <si>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</si>
  <si>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</si>
  <si>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</si>
  <si>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</si>
  <si>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</si>
  <si>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</si>
  <si>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</si>
  <si>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</si>
  <si>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</si>
  <si>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</si>
  <si>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</si>
  <si>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</si>
  <si>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</si>
  <si>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</si>
  <si>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SANTIAGO ZACATEPEC</t>
  </si>
  <si>
    <t>MUNICIPIO DE SANTIAGO ZOOCHILA</t>
  </si>
  <si>
    <t>MUNICIPIO NUEVO ZOQUIAPAM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</si>
  <si>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</si>
  <si>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</si>
  <si>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</si>
  <si>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</si>
  <si>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</si>
  <si>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</si>
  <si>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</si>
  <si>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</si>
  <si>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</si>
  <si>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</si>
  <si>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</si>
  <si>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</si>
  <si>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</si>
  <si>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</si>
  <si>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</si>
  <si>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</si>
  <si>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</si>
  <si>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</si>
  <si>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</si>
  <si>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</si>
  <si>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</si>
  <si>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</si>
  <si>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</si>
  <si>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</si>
  <si>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</si>
  <si>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</si>
  <si>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</si>
  <si>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</si>
  <si>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</si>
  <si>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SAN VICENTE COATLAN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</si>
  <si>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</si>
  <si>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</si>
  <si>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</si>
  <si>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</si>
  <si>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</si>
  <si>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VILLA DE TAMAZULAPAM DEL PROGRESO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</si>
  <si>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</si>
  <si>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</si>
  <si>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</si>
  <si>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</si>
  <si>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</si>
  <si>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</si>
  <si>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</si>
  <si>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</si>
  <si>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HEROICA VILLA TEZOATLAN DE SEGURA Y LUNA, CUNA DE LA INDEPENDENCIA DE OAXACA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</si>
  <si>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</si>
  <si>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</si>
  <si>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</si>
  <si>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</si>
  <si>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</si>
  <si>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</si>
  <si>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</si>
  <si>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</si>
  <si>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</si>
  <si>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</si>
  <si>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VILLA DIAZ ORDAZ</t>
  </si>
  <si>
    <t>MUNICIPIO DE YAXE</t>
  </si>
  <si>
    <t>MUNICIPIO DE MAGDALENA YODOCONO DE PORFIRIO DIAZ</t>
  </si>
  <si>
    <t>MUNICIPIO DE YOGANA</t>
  </si>
  <si>
    <t>MUNICIPIO DE YUTANDUCHI DE GUERRERO</t>
  </si>
  <si>
    <t>MUNICIPIO VILLA DE ZAACHILA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</si>
  <si>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</si>
  <si>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</si>
  <si>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</si>
  <si>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</si>
  <si>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</si>
  <si>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 AJUSTE</t>
  </si>
  <si>
    <t>FONDO DE COMPENSACION  DEL IMPUESTO SOBRE AUTOMOVILES NUEVOS</t>
  </si>
  <si>
    <t>3ER AJUSTE CUATRIESMTRAL 2024 FGP</t>
  </si>
  <si>
    <t>3ER AJUSTE CUATRIESMTRAL 2024 FFM</t>
  </si>
  <si>
    <t>I. Importe de las Participaciones pagadas a los Municipios del Estado de Oaxaca correspondiente al 3er Ajuste Cuatrimestral 2024 correspondiente al Fondo General de Participaciones y al Fondo de Fomento Municipal.</t>
  </si>
  <si>
    <t>I. Importe Total de las Participaciones pagadas a los Municipios del Estado de Oaxaca correspondiente al mes de FEBRERO de 2025.</t>
  </si>
  <si>
    <t>I. Importe de las Participaciones pagadas a los Municipios del Estado de Oaxaca correspondiente al mes de FEBRERO de 2025, incluye el 3er Ajuste Cuatrimestral 2024 correspondiente al Fondo General de Participaciones y al Fondo de Fomento Municipal.</t>
  </si>
  <si>
    <t>FEBRERO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</si>
</sst>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1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Fill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0" fontId="31" fillId="0" borderId="12" xfId="44" applyNumberFormat="1" applyFont="1" applyBorder="1" applyAlignment="1">
      <alignment horizontal="center" vertical="center" wrapText="1"/>
    </xf>
    <xf numFmtId="44" fontId="31" fillId="0" borderId="12" xfId="1" applyFont="1" applyFill="1" applyBorder="1" applyAlignment="1">
      <alignment horizontal="center" vertical="center" wrapText="1"/>
    </xf>
    <xf numFmtId="1" fontId="20" fillId="0" borderId="15" xfId="44" applyNumberFormat="1" applyFont="1" applyBorder="1" applyAlignment="1">
      <alignment horizontal="center" vertical="center"/>
    </xf>
    <xf numFmtId="44" fontId="20" fillId="0" borderId="15" xfId="1" applyFont="1" applyFill="1" applyBorder="1" applyAlignment="1" applyProtection="1">
      <alignment horizontal="center" vertical="center"/>
    </xf>
    <xf numFmtId="1" fontId="20" fillId="0" borderId="12" xfId="44" applyNumberFormat="1" applyFont="1" applyBorder="1" applyAlignment="1">
      <alignment horizontal="center" vertical="center"/>
    </xf>
    <xf numFmtId="44" fontId="31" fillId="0" borderId="12" xfId="1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44" fontId="33" fillId="0" borderId="12" xfId="0" applyNumberFormat="1" applyFont="1" applyBorder="1"/>
    <xf numFmtId="1" fontId="27" fillId="0" borderId="16" xfId="44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1" fontId="20" fillId="0" borderId="12" xfId="44" applyNumberFormat="1" applyFon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0" fillId="0" borderId="15" xfId="44" applyNumberFormat="1" applyFont="1" applyBorder="1" applyAlignment="1">
      <alignment horizontal="left" vertical="center" wrapText="1"/>
    </xf>
    <xf numFmtId="1" fontId="27" fillId="0" borderId="17" xfId="44" applyNumberFormat="1" applyFont="1" applyBorder="1" applyAlignment="1">
      <alignment horizontal="center" vertical="center"/>
    </xf>
    <xf numFmtId="44" fontId="26" fillId="0" borderId="17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" fontId="29" fillId="0" borderId="13" xfId="44" applyNumberFormat="1" applyFont="1" applyBorder="1" applyAlignment="1">
      <alignment horizontal="right" vertical="center" wrapText="1"/>
    </xf>
    <xf numFmtId="1" fontId="29" fillId="0" borderId="18" xfId="44" applyNumberFormat="1" applyFont="1" applyBorder="1" applyAlignment="1">
      <alignment horizontal="right" vertical="center" wrapText="1"/>
    </xf>
    <xf numFmtId="0" fontId="32" fillId="0" borderId="0" xfId="43" applyFont="1" applyAlignment="1">
      <alignment horizontal="center"/>
    </xf>
    <xf numFmtId="0" fontId="18" fillId="0" borderId="0" xfId="0" applyFont="1" applyAlignment="1">
      <alignment horizontal="left" wrapText="1"/>
    </xf>
    <xf numFmtId="1" fontId="31" fillId="0" borderId="13" xfId="44" applyNumberFormat="1" applyFont="1" applyBorder="1" applyAlignment="1">
      <alignment horizontal="right" vertical="center" wrapText="1"/>
    </xf>
    <xf numFmtId="1" fontId="31" fillId="0" borderId="18" xfId="44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right"/>
    </xf>
    <xf numFmtId="1" fontId="29" fillId="0" borderId="13" xfId="44" applyNumberFormat="1" applyFont="1" applyBorder="1" applyAlignment="1">
      <alignment vertical="center" wrapText="1"/>
    </xf>
    <xf numFmtId="1" fontId="29" fillId="0" borderId="18" xfId="44" applyNumberFormat="1" applyFont="1" applyBorder="1" applyAlignment="1">
      <alignment vertical="center" wrapText="1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C1BB-3FBF-4521-8D12-8419630E3502}">
  <dimension ref="A1:P575"/>
  <sheetViews>
    <sheetView view="pageBreakPreview" zoomScale="80" zoomScaleNormal="80" zoomScaleSheetLayoutView="80" workbookViewId="0">
      <selection activeCell="A574" sqref="A574:B574"/>
    </sheetView>
  </sheetViews>
  <sheetFormatPr baseColWidth="10" defaultColWidth="11.42578125" defaultRowHeight="14.25" x14ac:dyDescent="0.2"/>
  <cols>
    <col min="1" max="1" width="11.42578125" style="7"/>
    <col min="2" max="2" width="50.710937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9.85546875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30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2.5" customHeight="1" thickBot="1" x14ac:dyDescent="0.25">
      <c r="A2" s="30" t="s">
        <v>593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90.7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588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">
      <c r="A4" s="22">
        <v>1</v>
      </c>
      <c r="B4" s="2" t="s">
        <v>18</v>
      </c>
      <c r="C4" s="1">
        <f>+'FEBRERO ORDINARIO'!C4+'3ER AJUST. CUAT.'!C4</f>
        <v>136511.31</v>
      </c>
      <c r="D4" s="1">
        <f>+'FEBRERO ORDINARIO'!D4+'3ER AJUST. CUAT.'!D4</f>
        <v>53141.599999999999</v>
      </c>
      <c r="E4" s="1">
        <v>2405.9100000000003</v>
      </c>
      <c r="F4" s="1">
        <v>5891.14</v>
      </c>
      <c r="G4" s="1">
        <v>1926.78</v>
      </c>
      <c r="H4" s="1">
        <v>877.17</v>
      </c>
      <c r="I4" s="1">
        <v>1506.34</v>
      </c>
      <c r="J4" s="1">
        <v>439.79</v>
      </c>
      <c r="K4" s="1">
        <v>91.28</v>
      </c>
      <c r="L4" s="1">
        <v>5732</v>
      </c>
      <c r="M4" s="1">
        <v>0</v>
      </c>
      <c r="N4" s="3">
        <f t="shared" ref="N4:N67" si="0">SUM(C4:M4)</f>
        <v>208523.32000000004</v>
      </c>
    </row>
    <row r="5" spans="1:14" x14ac:dyDescent="0.2">
      <c r="A5" s="4">
        <v>2</v>
      </c>
      <c r="B5" s="2" t="s">
        <v>19</v>
      </c>
      <c r="C5" s="1">
        <f>+'FEBRERO ORDINARIO'!C5+'3ER AJUST. CUAT.'!C5</f>
        <v>3230832.1300000004</v>
      </c>
      <c r="D5" s="1">
        <f>+'FEBRERO ORDINARIO'!D5+'3ER AJUST. CUAT.'!D5</f>
        <v>1495804.52</v>
      </c>
      <c r="E5" s="1">
        <v>54427.429999999993</v>
      </c>
      <c r="F5" s="1">
        <v>70613.06</v>
      </c>
      <c r="G5" s="1">
        <v>102948</v>
      </c>
      <c r="H5" s="1">
        <v>30325.91</v>
      </c>
      <c r="I5" s="1">
        <v>85026.87</v>
      </c>
      <c r="J5" s="1">
        <v>5767.35</v>
      </c>
      <c r="K5" s="1">
        <v>5481.74</v>
      </c>
      <c r="L5" s="1">
        <v>0</v>
      </c>
      <c r="M5" s="1">
        <v>39271.519999999997</v>
      </c>
      <c r="N5" s="3">
        <f t="shared" si="0"/>
        <v>5120498.5299999993</v>
      </c>
    </row>
    <row r="6" spans="1:14" ht="15" customHeight="1" x14ac:dyDescent="0.2">
      <c r="A6" s="4">
        <v>3</v>
      </c>
      <c r="B6" s="2" t="s">
        <v>20</v>
      </c>
      <c r="C6" s="1">
        <f>+'FEBRERO ORDINARIO'!C6+'3ER AJUST. CUAT.'!C6</f>
        <v>216293.46</v>
      </c>
      <c r="D6" s="1">
        <f>+'FEBRERO ORDINARIO'!D6+'3ER AJUST. CUAT.'!D6</f>
        <v>49565.599999999999</v>
      </c>
      <c r="E6" s="1">
        <v>3744.9700000000003</v>
      </c>
      <c r="F6" s="1">
        <v>6740.54</v>
      </c>
      <c r="G6" s="1">
        <v>5909.85</v>
      </c>
      <c r="H6" s="1">
        <v>1760.71</v>
      </c>
      <c r="I6" s="1">
        <v>4536.16</v>
      </c>
      <c r="J6" s="1">
        <v>520.47</v>
      </c>
      <c r="K6" s="1">
        <v>272.83</v>
      </c>
      <c r="L6" s="1">
        <v>0</v>
      </c>
      <c r="M6" s="1">
        <v>0</v>
      </c>
      <c r="N6" s="3">
        <f t="shared" si="0"/>
        <v>289344.58999999991</v>
      </c>
    </row>
    <row r="7" spans="1:14" ht="15" customHeight="1" x14ac:dyDescent="0.2">
      <c r="A7" s="4">
        <v>4</v>
      </c>
      <c r="B7" s="2" t="s">
        <v>21</v>
      </c>
      <c r="C7" s="1">
        <f>+'FEBRERO ORDINARIO'!C7+'3ER AJUST. CUAT.'!C7</f>
        <v>120034.25</v>
      </c>
      <c r="D7" s="1">
        <f>+'FEBRERO ORDINARIO'!D7+'3ER AJUST. CUAT.'!D7</f>
        <v>59571.85</v>
      </c>
      <c r="E7" s="1">
        <v>2067.59</v>
      </c>
      <c r="F7" s="1">
        <v>3783.39</v>
      </c>
      <c r="G7" s="1">
        <v>2500.7399999999998</v>
      </c>
      <c r="H7" s="1">
        <v>963.77</v>
      </c>
      <c r="I7" s="1">
        <v>2172.36</v>
      </c>
      <c r="J7" s="1">
        <v>319.33999999999997</v>
      </c>
      <c r="K7" s="1">
        <v>146.76</v>
      </c>
      <c r="L7" s="1">
        <v>0</v>
      </c>
      <c r="M7" s="1">
        <v>0</v>
      </c>
      <c r="N7" s="3">
        <f t="shared" si="0"/>
        <v>191560.05</v>
      </c>
    </row>
    <row r="8" spans="1:14" ht="15" customHeight="1" x14ac:dyDescent="0.2">
      <c r="A8" s="4">
        <v>5</v>
      </c>
      <c r="B8" s="2" t="s">
        <v>22</v>
      </c>
      <c r="C8" s="1">
        <f>+'FEBRERO ORDINARIO'!C8+'3ER AJUST. CUAT.'!C8</f>
        <v>2011504.06</v>
      </c>
      <c r="D8" s="1">
        <f>+'FEBRERO ORDINARIO'!D8+'3ER AJUST. CUAT.'!D8</f>
        <v>805346.11</v>
      </c>
      <c r="E8" s="1">
        <v>33437.479999999996</v>
      </c>
      <c r="F8" s="1">
        <v>37663.229999999996</v>
      </c>
      <c r="G8" s="1">
        <v>34216.35</v>
      </c>
      <c r="H8" s="1">
        <v>19668.54</v>
      </c>
      <c r="I8" s="1">
        <v>41890.69</v>
      </c>
      <c r="J8" s="1">
        <v>2939.48</v>
      </c>
      <c r="K8" s="1">
        <v>3699.31</v>
      </c>
      <c r="L8" s="1">
        <v>0</v>
      </c>
      <c r="M8" s="1">
        <v>0</v>
      </c>
      <c r="N8" s="3">
        <f t="shared" si="0"/>
        <v>2990365.25</v>
      </c>
    </row>
    <row r="9" spans="1:14" ht="15" customHeight="1" x14ac:dyDescent="0.2">
      <c r="A9" s="4">
        <v>6</v>
      </c>
      <c r="B9" s="2" t="s">
        <v>23</v>
      </c>
      <c r="C9" s="1">
        <f>+'FEBRERO ORDINARIO'!C9+'3ER AJUST. CUAT.'!C9</f>
        <v>2272892.81</v>
      </c>
      <c r="D9" s="1">
        <f>+'FEBRERO ORDINARIO'!D9+'3ER AJUST. CUAT.'!D9</f>
        <v>841298.66</v>
      </c>
      <c r="E9" s="1">
        <v>36853.9</v>
      </c>
      <c r="F9" s="1">
        <v>34383.979999999996</v>
      </c>
      <c r="G9" s="1">
        <v>46265.75</v>
      </c>
      <c r="H9" s="1">
        <v>23146.92</v>
      </c>
      <c r="I9" s="1">
        <v>52932.39</v>
      </c>
      <c r="J9" s="1">
        <v>2928.47</v>
      </c>
      <c r="K9" s="1">
        <v>4505.79</v>
      </c>
      <c r="L9" s="1">
        <v>0</v>
      </c>
      <c r="M9" s="1">
        <v>0</v>
      </c>
      <c r="N9" s="3">
        <f t="shared" si="0"/>
        <v>3315208.6700000004</v>
      </c>
    </row>
    <row r="10" spans="1:14" ht="15" customHeight="1" x14ac:dyDescent="0.2">
      <c r="A10" s="4">
        <v>7</v>
      </c>
      <c r="B10" s="2" t="s">
        <v>24</v>
      </c>
      <c r="C10" s="1">
        <f>+'FEBRERO ORDINARIO'!C10+'3ER AJUST. CUAT.'!C10</f>
        <v>268721.12</v>
      </c>
      <c r="D10" s="1">
        <f>+'FEBRERO ORDINARIO'!D10+'3ER AJUST. CUAT.'!D10</f>
        <v>84463.28</v>
      </c>
      <c r="E10" s="1">
        <v>4567.3099999999995</v>
      </c>
      <c r="F10" s="1">
        <v>9777.41</v>
      </c>
      <c r="G10" s="1">
        <v>5694.3</v>
      </c>
      <c r="H10" s="1">
        <v>1941.51</v>
      </c>
      <c r="I10" s="1">
        <v>4265.45</v>
      </c>
      <c r="J10" s="1">
        <v>746.77</v>
      </c>
      <c r="K10" s="1">
        <v>256.55</v>
      </c>
      <c r="L10" s="1">
        <v>0</v>
      </c>
      <c r="M10" s="1">
        <v>0</v>
      </c>
      <c r="N10" s="3">
        <f t="shared" si="0"/>
        <v>380433.7</v>
      </c>
    </row>
    <row r="11" spans="1:14" ht="15" customHeight="1" x14ac:dyDescent="0.2">
      <c r="A11" s="4">
        <v>8</v>
      </c>
      <c r="B11" s="2" t="s">
        <v>25</v>
      </c>
      <c r="C11" s="1">
        <f>+'FEBRERO ORDINARIO'!C11+'3ER AJUST. CUAT.'!C11</f>
        <v>135857.04</v>
      </c>
      <c r="D11" s="1">
        <f>+'FEBRERO ORDINARIO'!D11+'3ER AJUST. CUAT.'!D11</f>
        <v>59862.270000000004</v>
      </c>
      <c r="E11" s="1">
        <v>2293.48</v>
      </c>
      <c r="F11" s="1">
        <v>4394.8600000000006</v>
      </c>
      <c r="G11" s="1">
        <v>1672.91</v>
      </c>
      <c r="H11" s="1">
        <v>1061.56</v>
      </c>
      <c r="I11" s="1">
        <v>1870.76</v>
      </c>
      <c r="J11" s="1">
        <v>316.89999999999998</v>
      </c>
      <c r="K11" s="1">
        <v>157.71</v>
      </c>
      <c r="L11" s="1">
        <v>0</v>
      </c>
      <c r="M11" s="1">
        <v>0</v>
      </c>
      <c r="N11" s="3">
        <f t="shared" si="0"/>
        <v>207487.49000000002</v>
      </c>
    </row>
    <row r="12" spans="1:14" ht="15" customHeight="1" x14ac:dyDescent="0.2">
      <c r="A12" s="4">
        <v>9</v>
      </c>
      <c r="B12" s="2" t="s">
        <v>26</v>
      </c>
      <c r="C12" s="1">
        <f>+'FEBRERO ORDINARIO'!C12+'3ER AJUST. CUAT.'!C12</f>
        <v>487894.35000000003</v>
      </c>
      <c r="D12" s="1">
        <f>+'FEBRERO ORDINARIO'!D12+'3ER AJUST. CUAT.'!D12</f>
        <v>167022.62</v>
      </c>
      <c r="E12" s="1">
        <v>7925.7899999999991</v>
      </c>
      <c r="F12" s="1">
        <v>11811.74</v>
      </c>
      <c r="G12" s="1">
        <v>15681.53</v>
      </c>
      <c r="H12" s="1">
        <v>4292.1099999999997</v>
      </c>
      <c r="I12" s="1">
        <v>12212.18</v>
      </c>
      <c r="J12" s="1">
        <v>1000.26</v>
      </c>
      <c r="K12" s="1">
        <v>734.51</v>
      </c>
      <c r="L12" s="1">
        <v>0</v>
      </c>
      <c r="M12" s="1">
        <v>0</v>
      </c>
      <c r="N12" s="3">
        <f t="shared" si="0"/>
        <v>708575.09000000008</v>
      </c>
    </row>
    <row r="13" spans="1:14" ht="15" customHeight="1" x14ac:dyDescent="0.2">
      <c r="A13" s="4">
        <v>10</v>
      </c>
      <c r="B13" s="2" t="s">
        <v>27</v>
      </c>
      <c r="C13" s="1">
        <f>+'FEBRERO ORDINARIO'!C13+'3ER AJUST. CUAT.'!C13</f>
        <v>1601784.6</v>
      </c>
      <c r="D13" s="1">
        <f>+'FEBRERO ORDINARIO'!D13+'3ER AJUST. CUAT.'!D13</f>
        <v>204694.13</v>
      </c>
      <c r="E13" s="1">
        <v>28213.53</v>
      </c>
      <c r="F13" s="1">
        <v>19948.399999999998</v>
      </c>
      <c r="G13" s="1">
        <v>30151.69</v>
      </c>
      <c r="H13" s="1">
        <v>17784.759999999998</v>
      </c>
      <c r="I13" s="1">
        <v>39609.24</v>
      </c>
      <c r="J13" s="1">
        <v>1813.86</v>
      </c>
      <c r="K13" s="1">
        <v>3634.36</v>
      </c>
      <c r="L13" s="1">
        <v>0</v>
      </c>
      <c r="M13" s="1">
        <v>0</v>
      </c>
      <c r="N13" s="3">
        <f t="shared" si="0"/>
        <v>1947634.57</v>
      </c>
    </row>
    <row r="14" spans="1:14" ht="15" customHeight="1" x14ac:dyDescent="0.2">
      <c r="A14" s="4">
        <v>11</v>
      </c>
      <c r="B14" s="2" t="s">
        <v>28</v>
      </c>
      <c r="C14" s="1">
        <f>+'FEBRERO ORDINARIO'!C14+'3ER AJUST. CUAT.'!C14</f>
        <v>137470.20000000001</v>
      </c>
      <c r="D14" s="1">
        <f>+'FEBRERO ORDINARIO'!D14+'3ER AJUST. CUAT.'!D14</f>
        <v>39573.599999999999</v>
      </c>
      <c r="E14" s="1">
        <v>2416.81</v>
      </c>
      <c r="F14" s="1">
        <v>4804.3999999999996</v>
      </c>
      <c r="G14" s="1">
        <v>3263.59</v>
      </c>
      <c r="H14" s="1">
        <v>1053.02</v>
      </c>
      <c r="I14" s="1">
        <v>2497.25</v>
      </c>
      <c r="J14" s="1">
        <v>364.61</v>
      </c>
      <c r="K14" s="1">
        <v>150.22</v>
      </c>
      <c r="L14" s="1">
        <v>0</v>
      </c>
      <c r="M14" s="1">
        <v>0</v>
      </c>
      <c r="N14" s="3">
        <f t="shared" si="0"/>
        <v>191593.69999999998</v>
      </c>
    </row>
    <row r="15" spans="1:14" ht="15" customHeight="1" x14ac:dyDescent="0.2">
      <c r="A15" s="4">
        <v>12</v>
      </c>
      <c r="B15" s="2" t="s">
        <v>29</v>
      </c>
      <c r="C15" s="1">
        <f>+'FEBRERO ORDINARIO'!C15+'3ER AJUST. CUAT.'!C15</f>
        <v>722632.00999999989</v>
      </c>
      <c r="D15" s="1">
        <f>+'FEBRERO ORDINARIO'!D15+'3ER AJUST. CUAT.'!D15</f>
        <v>126325.78</v>
      </c>
      <c r="E15" s="1">
        <v>12378.57</v>
      </c>
      <c r="F15" s="1">
        <v>16027.069999999998</v>
      </c>
      <c r="G15" s="1">
        <v>26518.32</v>
      </c>
      <c r="H15" s="1">
        <v>6823.51</v>
      </c>
      <c r="I15" s="1">
        <v>20170.82</v>
      </c>
      <c r="J15" s="1">
        <v>1298.01</v>
      </c>
      <c r="K15" s="1">
        <v>1236</v>
      </c>
      <c r="L15" s="1">
        <v>0</v>
      </c>
      <c r="M15" s="1">
        <v>0</v>
      </c>
      <c r="N15" s="3">
        <f t="shared" si="0"/>
        <v>933410.08999999973</v>
      </c>
    </row>
    <row r="16" spans="1:14" x14ac:dyDescent="0.2">
      <c r="A16" s="4">
        <v>13</v>
      </c>
      <c r="B16" s="2" t="s">
        <v>30</v>
      </c>
      <c r="C16" s="1">
        <f>+'FEBRERO ORDINARIO'!C16+'3ER AJUST. CUAT.'!C16</f>
        <v>474968.02</v>
      </c>
      <c r="D16" s="1">
        <f>+'FEBRERO ORDINARIO'!D16+'3ER AJUST. CUAT.'!D16</f>
        <v>219510.68</v>
      </c>
      <c r="E16" s="1">
        <v>7846.2800000000007</v>
      </c>
      <c r="F16" s="1">
        <v>12374.76</v>
      </c>
      <c r="G16" s="1">
        <v>6851.57</v>
      </c>
      <c r="H16" s="1">
        <v>4093.33</v>
      </c>
      <c r="I16" s="1">
        <v>7967.44</v>
      </c>
      <c r="J16" s="1">
        <v>1025.78</v>
      </c>
      <c r="K16" s="1">
        <v>683.54</v>
      </c>
      <c r="L16" s="1">
        <v>0</v>
      </c>
      <c r="M16" s="1">
        <v>0</v>
      </c>
      <c r="N16" s="3">
        <f t="shared" si="0"/>
        <v>735321.39999999991</v>
      </c>
    </row>
    <row r="17" spans="1:14" x14ac:dyDescent="0.2">
      <c r="A17" s="4">
        <v>14</v>
      </c>
      <c r="B17" s="2" t="s">
        <v>31</v>
      </c>
      <c r="C17" s="1">
        <f>+'FEBRERO ORDINARIO'!C17+'3ER AJUST. CUAT.'!C17</f>
        <v>3546004.7699999996</v>
      </c>
      <c r="D17" s="1">
        <f>+'FEBRERO ORDINARIO'!D17+'3ER AJUST. CUAT.'!D17</f>
        <v>1163609.4000000001</v>
      </c>
      <c r="E17" s="1">
        <v>58528.95</v>
      </c>
      <c r="F17" s="1">
        <v>65124.86</v>
      </c>
      <c r="G17" s="1">
        <v>62480.36</v>
      </c>
      <c r="H17" s="1">
        <v>34601.199999999997</v>
      </c>
      <c r="I17" s="1">
        <v>74261.52</v>
      </c>
      <c r="J17" s="1">
        <v>7030.75</v>
      </c>
      <c r="K17" s="1">
        <v>6411.09</v>
      </c>
      <c r="L17" s="1">
        <v>577059</v>
      </c>
      <c r="M17" s="1">
        <v>0</v>
      </c>
      <c r="N17" s="3">
        <f t="shared" si="0"/>
        <v>5595111.9000000004</v>
      </c>
    </row>
    <row r="18" spans="1:14" x14ac:dyDescent="0.2">
      <c r="A18" s="4">
        <v>15</v>
      </c>
      <c r="B18" s="2" t="s">
        <v>32</v>
      </c>
      <c r="C18" s="1">
        <f>+'FEBRERO ORDINARIO'!C18+'3ER AJUST. CUAT.'!C18</f>
        <v>405339.07</v>
      </c>
      <c r="D18" s="1">
        <f>+'FEBRERO ORDINARIO'!D18+'3ER AJUST. CUAT.'!D18</f>
        <v>191562.13</v>
      </c>
      <c r="E18" s="1">
        <v>7020.55</v>
      </c>
      <c r="F18" s="1">
        <v>11063.050000000001</v>
      </c>
      <c r="G18" s="1">
        <v>12686.38</v>
      </c>
      <c r="H18" s="1">
        <v>3539.45</v>
      </c>
      <c r="I18" s="1">
        <v>9678.8799999999992</v>
      </c>
      <c r="J18" s="1">
        <v>868.35</v>
      </c>
      <c r="K18" s="1">
        <v>593.37</v>
      </c>
      <c r="L18" s="1">
        <v>0</v>
      </c>
      <c r="M18" s="1">
        <v>0</v>
      </c>
      <c r="N18" s="3">
        <f t="shared" si="0"/>
        <v>642351.23</v>
      </c>
    </row>
    <row r="19" spans="1:14" x14ac:dyDescent="0.2">
      <c r="A19" s="4">
        <v>16</v>
      </c>
      <c r="B19" s="2" t="s">
        <v>33</v>
      </c>
      <c r="C19" s="1">
        <f>+'FEBRERO ORDINARIO'!C19+'3ER AJUST. CUAT.'!C19</f>
        <v>641505.16</v>
      </c>
      <c r="D19" s="1">
        <f>+'FEBRERO ORDINARIO'!D19+'3ER AJUST. CUAT.'!D19</f>
        <v>74357.2</v>
      </c>
      <c r="E19" s="1">
        <v>11029.67</v>
      </c>
      <c r="F19" s="1">
        <v>14843.439999999999</v>
      </c>
      <c r="G19" s="1">
        <v>23361.5</v>
      </c>
      <c r="H19" s="1">
        <v>5978.05</v>
      </c>
      <c r="I19" s="1">
        <v>17352</v>
      </c>
      <c r="J19" s="1">
        <v>1195.8599999999999</v>
      </c>
      <c r="K19" s="1">
        <v>1069.3499999999999</v>
      </c>
      <c r="L19" s="1">
        <v>0</v>
      </c>
      <c r="M19" s="1">
        <v>0</v>
      </c>
      <c r="N19" s="3">
        <f t="shared" si="0"/>
        <v>790692.23</v>
      </c>
    </row>
    <row r="20" spans="1:14" x14ac:dyDescent="0.2">
      <c r="A20" s="4">
        <v>17</v>
      </c>
      <c r="B20" s="2" t="s">
        <v>34</v>
      </c>
      <c r="C20" s="1">
        <f>+'FEBRERO ORDINARIO'!C20+'3ER AJUST. CUAT.'!C20</f>
        <v>294560.85000000003</v>
      </c>
      <c r="D20" s="1">
        <f>+'FEBRERO ORDINARIO'!D20+'3ER AJUST. CUAT.'!D20</f>
        <v>49681.4</v>
      </c>
      <c r="E20" s="1">
        <v>5065.84</v>
      </c>
      <c r="F20" s="1">
        <v>8492.9500000000007</v>
      </c>
      <c r="G20" s="1">
        <v>8388.44</v>
      </c>
      <c r="H20" s="1">
        <v>2490.19</v>
      </c>
      <c r="I20" s="1">
        <v>6548.26</v>
      </c>
      <c r="J20" s="1">
        <v>659.76</v>
      </c>
      <c r="K20" s="1">
        <v>403.82</v>
      </c>
      <c r="L20" s="1">
        <v>14589</v>
      </c>
      <c r="M20" s="1">
        <v>0</v>
      </c>
      <c r="N20" s="3">
        <f t="shared" si="0"/>
        <v>390880.51000000013</v>
      </c>
    </row>
    <row r="21" spans="1:14" x14ac:dyDescent="0.2">
      <c r="A21" s="4">
        <v>18</v>
      </c>
      <c r="B21" s="2" t="s">
        <v>35</v>
      </c>
      <c r="C21" s="1">
        <f>+'FEBRERO ORDINARIO'!C21+'3ER AJUST. CUAT.'!C21</f>
        <v>119565.66</v>
      </c>
      <c r="D21" s="1">
        <f>+'FEBRERO ORDINARIO'!D21+'3ER AJUST. CUAT.'!D21</f>
        <v>76396.450000000012</v>
      </c>
      <c r="E21" s="1">
        <v>2143.33</v>
      </c>
      <c r="F21" s="1">
        <v>4550.8500000000004</v>
      </c>
      <c r="G21" s="1">
        <v>1720.73</v>
      </c>
      <c r="H21" s="1">
        <v>872.53</v>
      </c>
      <c r="I21" s="1">
        <v>1581.31</v>
      </c>
      <c r="J21" s="1">
        <v>366.8</v>
      </c>
      <c r="K21" s="1">
        <v>114.52</v>
      </c>
      <c r="L21" s="1">
        <v>0</v>
      </c>
      <c r="M21" s="1">
        <v>0</v>
      </c>
      <c r="N21" s="3">
        <f t="shared" si="0"/>
        <v>207312.18</v>
      </c>
    </row>
    <row r="22" spans="1:14" x14ac:dyDescent="0.2">
      <c r="A22" s="4">
        <v>19</v>
      </c>
      <c r="B22" s="2" t="s">
        <v>36</v>
      </c>
      <c r="C22" s="1">
        <f>+'FEBRERO ORDINARIO'!C22+'3ER AJUST. CUAT.'!C22</f>
        <v>241618.86000000002</v>
      </c>
      <c r="D22" s="1">
        <f>+'FEBRERO ORDINARIO'!D22+'3ER AJUST. CUAT.'!D22</f>
        <v>47628.6</v>
      </c>
      <c r="E22" s="1">
        <v>4147.12</v>
      </c>
      <c r="F22" s="1">
        <v>7573.15</v>
      </c>
      <c r="G22" s="1">
        <v>6335.79</v>
      </c>
      <c r="H22" s="1">
        <v>1946.48</v>
      </c>
      <c r="I22" s="1">
        <v>4930.2</v>
      </c>
      <c r="J22" s="1">
        <v>585.92999999999995</v>
      </c>
      <c r="K22" s="1">
        <v>298.57</v>
      </c>
      <c r="L22" s="1">
        <v>0</v>
      </c>
      <c r="M22" s="1">
        <v>0</v>
      </c>
      <c r="N22" s="3">
        <f t="shared" si="0"/>
        <v>315064.7</v>
      </c>
    </row>
    <row r="23" spans="1:14" x14ac:dyDescent="0.2">
      <c r="A23" s="4">
        <v>20</v>
      </c>
      <c r="B23" s="2" t="s">
        <v>37</v>
      </c>
      <c r="C23" s="1">
        <f>+'FEBRERO ORDINARIO'!C23+'3ER AJUST. CUAT.'!C23</f>
        <v>369981.3</v>
      </c>
      <c r="D23" s="1">
        <f>+'FEBRERO ORDINARIO'!D23+'3ER AJUST. CUAT.'!D23</f>
        <v>305376.63</v>
      </c>
      <c r="E23" s="1">
        <v>6352.43</v>
      </c>
      <c r="F23" s="1">
        <v>8739.01</v>
      </c>
      <c r="G23" s="1">
        <v>11279.28</v>
      </c>
      <c r="H23" s="1">
        <v>3418.43</v>
      </c>
      <c r="I23" s="1">
        <v>9258.69</v>
      </c>
      <c r="J23" s="1">
        <v>688.36</v>
      </c>
      <c r="K23" s="1">
        <v>607.1</v>
      </c>
      <c r="L23" s="1">
        <v>31760</v>
      </c>
      <c r="M23" s="1">
        <v>0</v>
      </c>
      <c r="N23" s="3">
        <f t="shared" si="0"/>
        <v>747461.23</v>
      </c>
    </row>
    <row r="24" spans="1:14" x14ac:dyDescent="0.2">
      <c r="A24" s="4">
        <v>21</v>
      </c>
      <c r="B24" s="2" t="s">
        <v>38</v>
      </c>
      <c r="C24" s="1">
        <f>+'FEBRERO ORDINARIO'!C24+'3ER AJUST. CUAT.'!C24</f>
        <v>1133250.2999999998</v>
      </c>
      <c r="D24" s="1">
        <f>+'FEBRERO ORDINARIO'!D24+'3ER AJUST. CUAT.'!D24</f>
        <v>508293.73</v>
      </c>
      <c r="E24" s="1">
        <v>19663.66</v>
      </c>
      <c r="F24" s="1">
        <v>23626.720000000001</v>
      </c>
      <c r="G24" s="1">
        <v>32730.46</v>
      </c>
      <c r="H24" s="1">
        <v>11007.69</v>
      </c>
      <c r="I24" s="1">
        <v>29252.48</v>
      </c>
      <c r="J24" s="1">
        <v>2099.08</v>
      </c>
      <c r="K24" s="1">
        <v>2036.06</v>
      </c>
      <c r="L24" s="1">
        <v>0</v>
      </c>
      <c r="M24" s="1">
        <v>0</v>
      </c>
      <c r="N24" s="3">
        <f t="shared" si="0"/>
        <v>1761960.1799999997</v>
      </c>
    </row>
    <row r="25" spans="1:14" x14ac:dyDescent="0.2">
      <c r="A25" s="4">
        <v>22</v>
      </c>
      <c r="B25" s="2" t="s">
        <v>39</v>
      </c>
      <c r="C25" s="1">
        <f>+'FEBRERO ORDINARIO'!C25+'3ER AJUST. CUAT.'!C25</f>
        <v>144965.72</v>
      </c>
      <c r="D25" s="1">
        <f>+'FEBRERO ORDINARIO'!D25+'3ER AJUST. CUAT.'!D25</f>
        <v>57969.469999999994</v>
      </c>
      <c r="E25" s="1">
        <v>2441.3999999999996</v>
      </c>
      <c r="F25" s="1">
        <v>4036.4</v>
      </c>
      <c r="G25" s="1">
        <v>1824.07</v>
      </c>
      <c r="H25" s="1">
        <v>1226.6600000000001</v>
      </c>
      <c r="I25" s="1">
        <v>2240.63</v>
      </c>
      <c r="J25" s="1">
        <v>337.24</v>
      </c>
      <c r="K25" s="1">
        <v>199.76</v>
      </c>
      <c r="L25" s="1">
        <v>3394</v>
      </c>
      <c r="M25" s="1">
        <v>0</v>
      </c>
      <c r="N25" s="3">
        <f t="shared" si="0"/>
        <v>218635.35</v>
      </c>
    </row>
    <row r="26" spans="1:14" x14ac:dyDescent="0.2">
      <c r="A26" s="4">
        <v>23</v>
      </c>
      <c r="B26" s="2" t="s">
        <v>40</v>
      </c>
      <c r="C26" s="1">
        <f>+'FEBRERO ORDINARIO'!C26+'3ER AJUST. CUAT.'!C26</f>
        <v>1878928.29</v>
      </c>
      <c r="D26" s="1">
        <f>+'FEBRERO ORDINARIO'!D26+'3ER AJUST. CUAT.'!D26</f>
        <v>783027.44</v>
      </c>
      <c r="E26" s="1">
        <v>32660.07</v>
      </c>
      <c r="F26" s="1">
        <v>19392.05</v>
      </c>
      <c r="G26" s="1">
        <v>61519.95</v>
      </c>
      <c r="H26" s="1">
        <v>21323.22</v>
      </c>
      <c r="I26" s="1">
        <v>58933.01</v>
      </c>
      <c r="J26" s="1">
        <v>1739.76</v>
      </c>
      <c r="K26" s="1">
        <v>4431.2700000000004</v>
      </c>
      <c r="L26" s="1">
        <v>0</v>
      </c>
      <c r="M26" s="1">
        <v>0</v>
      </c>
      <c r="N26" s="3">
        <f t="shared" si="0"/>
        <v>2861955.0599999996</v>
      </c>
    </row>
    <row r="27" spans="1:14" x14ac:dyDescent="0.2">
      <c r="A27" s="4">
        <v>24</v>
      </c>
      <c r="B27" s="2" t="s">
        <v>41</v>
      </c>
      <c r="C27" s="1">
        <f>+'FEBRERO ORDINARIO'!C27+'3ER AJUST. CUAT.'!C27</f>
        <v>448835.55000000005</v>
      </c>
      <c r="D27" s="1">
        <f>+'FEBRERO ORDINARIO'!D27+'3ER AJUST. CUAT.'!D27</f>
        <v>194833.23</v>
      </c>
      <c r="E27" s="1">
        <v>6462.15</v>
      </c>
      <c r="F27" s="1">
        <v>14569.109999999999</v>
      </c>
      <c r="G27" s="1">
        <v>8498.73</v>
      </c>
      <c r="H27" s="1">
        <v>3100.92</v>
      </c>
      <c r="I27" s="1">
        <v>6597.51</v>
      </c>
      <c r="J27" s="1">
        <v>933.67</v>
      </c>
      <c r="K27" s="1">
        <v>405.44</v>
      </c>
      <c r="L27" s="1">
        <v>0</v>
      </c>
      <c r="M27" s="1">
        <v>0</v>
      </c>
      <c r="N27" s="3">
        <f t="shared" si="0"/>
        <v>684236.31</v>
      </c>
    </row>
    <row r="28" spans="1:14" x14ac:dyDescent="0.2">
      <c r="A28" s="4">
        <v>25</v>
      </c>
      <c r="B28" s="2" t="s">
        <v>42</v>
      </c>
      <c r="C28" s="1">
        <f>+'FEBRERO ORDINARIO'!C28+'3ER AJUST. CUAT.'!C28</f>
        <v>1208222.74</v>
      </c>
      <c r="D28" s="1">
        <f>+'FEBRERO ORDINARIO'!D28+'3ER AJUST. CUAT.'!D28</f>
        <v>382314.56</v>
      </c>
      <c r="E28" s="1">
        <v>19045.129999999997</v>
      </c>
      <c r="F28" s="1">
        <v>14320.09</v>
      </c>
      <c r="G28" s="1">
        <v>25776.63</v>
      </c>
      <c r="H28" s="1">
        <v>12708.89</v>
      </c>
      <c r="I28" s="1">
        <v>29569.8</v>
      </c>
      <c r="J28" s="1">
        <v>1308.5999999999999</v>
      </c>
      <c r="K28" s="1">
        <v>2527.92</v>
      </c>
      <c r="L28" s="1">
        <v>0</v>
      </c>
      <c r="M28" s="1">
        <v>0</v>
      </c>
      <c r="N28" s="3">
        <f t="shared" si="0"/>
        <v>1695794.3599999999</v>
      </c>
    </row>
    <row r="29" spans="1:14" x14ac:dyDescent="0.2">
      <c r="A29" s="4">
        <v>26</v>
      </c>
      <c r="B29" s="2" t="s">
        <v>43</v>
      </c>
      <c r="C29" s="1">
        <f>+'FEBRERO ORDINARIO'!C29+'3ER AJUST. CUAT.'!C29</f>
        <v>763886.25</v>
      </c>
      <c r="D29" s="1">
        <f>+'FEBRERO ORDINARIO'!D29+'3ER AJUST. CUAT.'!D29</f>
        <v>312708.3</v>
      </c>
      <c r="E29" s="1">
        <v>13358.18</v>
      </c>
      <c r="F29" s="1">
        <v>17057.05</v>
      </c>
      <c r="G29" s="1">
        <v>20679.400000000001</v>
      </c>
      <c r="H29" s="1">
        <v>7295.7</v>
      </c>
      <c r="I29" s="1">
        <v>18668.919999999998</v>
      </c>
      <c r="J29" s="1">
        <v>1376.7</v>
      </c>
      <c r="K29" s="1">
        <v>1329.58</v>
      </c>
      <c r="L29" s="1">
        <v>19932</v>
      </c>
      <c r="M29" s="1">
        <v>0</v>
      </c>
      <c r="N29" s="3">
        <f t="shared" si="0"/>
        <v>1176292.0799999998</v>
      </c>
    </row>
    <row r="30" spans="1:14" x14ac:dyDescent="0.2">
      <c r="A30" s="4">
        <v>27</v>
      </c>
      <c r="B30" s="2" t="s">
        <v>44</v>
      </c>
      <c r="C30" s="1">
        <f>+'FEBRERO ORDINARIO'!C30+'3ER AJUST. CUAT.'!C30</f>
        <v>215673.72</v>
      </c>
      <c r="D30" s="1">
        <f>+'FEBRERO ORDINARIO'!D30+'3ER AJUST. CUAT.'!D30</f>
        <v>113273.8</v>
      </c>
      <c r="E30" s="1">
        <v>3728.38</v>
      </c>
      <c r="F30" s="1">
        <v>7450.49</v>
      </c>
      <c r="G30" s="1">
        <v>5083.57</v>
      </c>
      <c r="H30" s="1">
        <v>1642.58</v>
      </c>
      <c r="I30" s="1">
        <v>3880.81</v>
      </c>
      <c r="J30" s="1">
        <v>568.59</v>
      </c>
      <c r="K30" s="1">
        <v>233.42</v>
      </c>
      <c r="L30" s="1">
        <v>8840</v>
      </c>
      <c r="M30" s="1">
        <v>0</v>
      </c>
      <c r="N30" s="3">
        <f t="shared" si="0"/>
        <v>360375.36000000004</v>
      </c>
    </row>
    <row r="31" spans="1:14" x14ac:dyDescent="0.2">
      <c r="A31" s="4">
        <v>28</v>
      </c>
      <c r="B31" s="2" t="s">
        <v>45</v>
      </c>
      <c r="C31" s="1">
        <f>+'FEBRERO ORDINARIO'!C31+'3ER AJUST. CUAT.'!C31</f>
        <v>1769191.83</v>
      </c>
      <c r="D31" s="1">
        <f>+'FEBRERO ORDINARIO'!D31+'3ER AJUST. CUAT.'!D31</f>
        <v>723318.82</v>
      </c>
      <c r="E31" s="1">
        <v>30835.14</v>
      </c>
      <c r="F31" s="1">
        <v>34114.269999999997</v>
      </c>
      <c r="G31" s="1">
        <v>53136.42</v>
      </c>
      <c r="H31" s="1">
        <v>17683.34</v>
      </c>
      <c r="I31" s="1">
        <v>47432.53</v>
      </c>
      <c r="J31" s="1">
        <v>2799.96</v>
      </c>
      <c r="K31" s="1">
        <v>3350.59</v>
      </c>
      <c r="L31" s="1">
        <v>0</v>
      </c>
      <c r="M31" s="1">
        <v>0</v>
      </c>
      <c r="N31" s="3">
        <f t="shared" si="0"/>
        <v>2681862.8999999994</v>
      </c>
    </row>
    <row r="32" spans="1:14" x14ac:dyDescent="0.2">
      <c r="A32" s="4">
        <v>29</v>
      </c>
      <c r="B32" s="2" t="s">
        <v>46</v>
      </c>
      <c r="C32" s="1">
        <f>+'FEBRERO ORDINARIO'!C32+'3ER AJUST. CUAT.'!C32</f>
        <v>373683.28</v>
      </c>
      <c r="D32" s="1">
        <f>+'FEBRERO ORDINARIO'!D32+'3ER AJUST. CUAT.'!D32</f>
        <v>170222.38</v>
      </c>
      <c r="E32" s="1">
        <v>6160.03</v>
      </c>
      <c r="F32" s="1">
        <v>11024.9</v>
      </c>
      <c r="G32" s="1">
        <v>9908.98</v>
      </c>
      <c r="H32" s="1">
        <v>3026.67</v>
      </c>
      <c r="I32" s="1">
        <v>7657.9</v>
      </c>
      <c r="J32" s="1">
        <v>815.99</v>
      </c>
      <c r="K32" s="1">
        <v>472.71</v>
      </c>
      <c r="L32" s="1">
        <v>0</v>
      </c>
      <c r="M32" s="1">
        <v>0</v>
      </c>
      <c r="N32" s="3">
        <f t="shared" si="0"/>
        <v>582972.84000000008</v>
      </c>
    </row>
    <row r="33" spans="1:14" x14ac:dyDescent="0.2">
      <c r="A33" s="4">
        <v>30</v>
      </c>
      <c r="B33" s="2" t="s">
        <v>47</v>
      </c>
      <c r="C33" s="1">
        <f>+'FEBRERO ORDINARIO'!C33+'3ER AJUST. CUAT.'!C33</f>
        <v>2431847.5299999998</v>
      </c>
      <c r="D33" s="1">
        <f>+'FEBRERO ORDINARIO'!D33+'3ER AJUST. CUAT.'!D33</f>
        <v>305488.84999999998</v>
      </c>
      <c r="E33" s="1">
        <v>34954.67</v>
      </c>
      <c r="F33" s="1">
        <v>41754.54</v>
      </c>
      <c r="G33" s="1">
        <v>19290.46</v>
      </c>
      <c r="H33" s="1">
        <v>22466.61</v>
      </c>
      <c r="I33" s="1">
        <v>38369.839999999997</v>
      </c>
      <c r="J33" s="1">
        <v>2347.11</v>
      </c>
      <c r="K33" s="1">
        <v>4137.9799999999996</v>
      </c>
      <c r="L33" s="1">
        <v>0</v>
      </c>
      <c r="M33" s="1">
        <v>0</v>
      </c>
      <c r="N33" s="3">
        <f t="shared" si="0"/>
        <v>2900657.5899999994</v>
      </c>
    </row>
    <row r="34" spans="1:14" x14ac:dyDescent="0.2">
      <c r="A34" s="4">
        <v>31</v>
      </c>
      <c r="B34" s="2" t="s">
        <v>48</v>
      </c>
      <c r="C34" s="1">
        <f>+'FEBRERO ORDINARIO'!C34+'3ER AJUST. CUAT.'!C34</f>
        <v>720134.25</v>
      </c>
      <c r="D34" s="1">
        <f>+'FEBRERO ORDINARIO'!D34+'3ER AJUST. CUAT.'!D34</f>
        <v>94658.6</v>
      </c>
      <c r="E34" s="1">
        <v>9964</v>
      </c>
      <c r="F34" s="1">
        <v>20254.39</v>
      </c>
      <c r="G34" s="1">
        <v>16583.32</v>
      </c>
      <c r="H34" s="1">
        <v>5301.49</v>
      </c>
      <c r="I34" s="1">
        <v>12796.34</v>
      </c>
      <c r="J34" s="1">
        <v>1304.31</v>
      </c>
      <c r="K34" s="1">
        <v>769.65</v>
      </c>
      <c r="L34" s="1">
        <v>0</v>
      </c>
      <c r="M34" s="1">
        <v>0</v>
      </c>
      <c r="N34" s="3">
        <f t="shared" si="0"/>
        <v>881766.35</v>
      </c>
    </row>
    <row r="35" spans="1:14" x14ac:dyDescent="0.2">
      <c r="A35" s="4">
        <v>32</v>
      </c>
      <c r="B35" s="2" t="s">
        <v>49</v>
      </c>
      <c r="C35" s="1">
        <f>+'FEBRERO ORDINARIO'!C35+'3ER AJUST. CUAT.'!C35</f>
        <v>140390.09999999998</v>
      </c>
      <c r="D35" s="1">
        <f>+'FEBRERO ORDINARIO'!D35+'3ER AJUST. CUAT.'!D35</f>
        <v>67531.25</v>
      </c>
      <c r="E35" s="1">
        <v>2465.39</v>
      </c>
      <c r="F35" s="1">
        <v>5044.42</v>
      </c>
      <c r="G35" s="1">
        <v>2502.59</v>
      </c>
      <c r="H35" s="1">
        <v>1053.6199999999999</v>
      </c>
      <c r="I35" s="1">
        <v>2135.09</v>
      </c>
      <c r="J35" s="1">
        <v>383.46</v>
      </c>
      <c r="K35" s="1">
        <v>145.82</v>
      </c>
      <c r="L35" s="1">
        <v>5815</v>
      </c>
      <c r="M35" s="1">
        <v>0</v>
      </c>
      <c r="N35" s="3">
        <f t="shared" si="0"/>
        <v>227466.74</v>
      </c>
    </row>
    <row r="36" spans="1:14" x14ac:dyDescent="0.2">
      <c r="A36" s="4">
        <v>33</v>
      </c>
      <c r="B36" s="2" t="s">
        <v>50</v>
      </c>
      <c r="C36" s="1">
        <f>+'FEBRERO ORDINARIO'!C36+'3ER AJUST. CUAT.'!C36</f>
        <v>247811.45</v>
      </c>
      <c r="D36" s="1">
        <f>+'FEBRERO ORDINARIO'!D36+'3ER AJUST. CUAT.'!D36</f>
        <v>118633.73000000001</v>
      </c>
      <c r="E36" s="1">
        <v>4442.92</v>
      </c>
      <c r="F36" s="1">
        <v>4455.5600000000004</v>
      </c>
      <c r="G36" s="1">
        <v>6532.89</v>
      </c>
      <c r="H36" s="1">
        <v>2563.04</v>
      </c>
      <c r="I36" s="1">
        <v>6507.07</v>
      </c>
      <c r="J36" s="1">
        <v>468.38</v>
      </c>
      <c r="K36" s="1">
        <v>494.87</v>
      </c>
      <c r="L36" s="1">
        <v>0</v>
      </c>
      <c r="M36" s="1">
        <v>0</v>
      </c>
      <c r="N36" s="3">
        <f t="shared" si="0"/>
        <v>391909.91000000003</v>
      </c>
    </row>
    <row r="37" spans="1:14" x14ac:dyDescent="0.2">
      <c r="A37" s="4">
        <v>34</v>
      </c>
      <c r="B37" s="2" t="s">
        <v>51</v>
      </c>
      <c r="C37" s="1">
        <f>+'FEBRERO ORDINARIO'!C37+'3ER AJUST. CUAT.'!C37</f>
        <v>157166.41</v>
      </c>
      <c r="D37" s="1">
        <f>+'FEBRERO ORDINARIO'!D37+'3ER AJUST. CUAT.'!D37</f>
        <v>82790.58</v>
      </c>
      <c r="E37" s="1">
        <v>2651.7799999999997</v>
      </c>
      <c r="F37" s="1">
        <v>5016.3099999999995</v>
      </c>
      <c r="G37" s="1">
        <v>2925.11</v>
      </c>
      <c r="H37" s="1">
        <v>1236.78</v>
      </c>
      <c r="I37" s="1">
        <v>2630.18</v>
      </c>
      <c r="J37" s="1">
        <v>376.12</v>
      </c>
      <c r="K37" s="1">
        <v>185.16</v>
      </c>
      <c r="L37" s="1">
        <v>0</v>
      </c>
      <c r="M37" s="1">
        <v>0</v>
      </c>
      <c r="N37" s="3">
        <f t="shared" si="0"/>
        <v>254978.42999999996</v>
      </c>
    </row>
    <row r="38" spans="1:14" x14ac:dyDescent="0.2">
      <c r="A38" s="4">
        <v>35</v>
      </c>
      <c r="B38" s="2" t="s">
        <v>52</v>
      </c>
      <c r="C38" s="1">
        <f>+'FEBRERO ORDINARIO'!C38+'3ER AJUST. CUAT.'!C38</f>
        <v>113084.4</v>
      </c>
      <c r="D38" s="1">
        <f>+'FEBRERO ORDINARIO'!D38+'3ER AJUST. CUAT.'!D38</f>
        <v>74879.91</v>
      </c>
      <c r="E38" s="1">
        <v>2033.2600000000002</v>
      </c>
      <c r="F38" s="1">
        <v>2293.84</v>
      </c>
      <c r="G38" s="1">
        <v>1456.34</v>
      </c>
      <c r="H38" s="1">
        <v>1134.19</v>
      </c>
      <c r="I38" s="1">
        <v>2192.9899999999998</v>
      </c>
      <c r="J38" s="1">
        <v>207.4</v>
      </c>
      <c r="K38" s="1">
        <v>213.93</v>
      </c>
      <c r="L38" s="1">
        <v>0</v>
      </c>
      <c r="M38" s="1">
        <v>0</v>
      </c>
      <c r="N38" s="3">
        <f t="shared" si="0"/>
        <v>197496.25999999998</v>
      </c>
    </row>
    <row r="39" spans="1:14" x14ac:dyDescent="0.2">
      <c r="A39" s="4">
        <v>36</v>
      </c>
      <c r="B39" s="2" t="s">
        <v>53</v>
      </c>
      <c r="C39" s="1">
        <f>+'FEBRERO ORDINARIO'!C39+'3ER AJUST. CUAT.'!C39</f>
        <v>399408.51</v>
      </c>
      <c r="D39" s="1">
        <f>+'FEBRERO ORDINARIO'!D39+'3ER AJUST. CUAT.'!D39</f>
        <v>62626.6</v>
      </c>
      <c r="E39" s="1">
        <v>6538.1399999999994</v>
      </c>
      <c r="F39" s="1">
        <v>10577.54</v>
      </c>
      <c r="G39" s="1">
        <v>12083.63</v>
      </c>
      <c r="H39" s="1">
        <v>3401.33</v>
      </c>
      <c r="I39" s="1">
        <v>9360.83</v>
      </c>
      <c r="J39" s="1">
        <v>796.26</v>
      </c>
      <c r="K39" s="1">
        <v>563.02</v>
      </c>
      <c r="L39" s="1">
        <v>0</v>
      </c>
      <c r="M39" s="1">
        <v>0</v>
      </c>
      <c r="N39" s="3">
        <f t="shared" si="0"/>
        <v>505355.86000000004</v>
      </c>
    </row>
    <row r="40" spans="1:14" x14ac:dyDescent="0.2">
      <c r="A40" s="4">
        <v>37</v>
      </c>
      <c r="B40" s="2" t="s">
        <v>54</v>
      </c>
      <c r="C40" s="1">
        <f>+'FEBRERO ORDINARIO'!C40+'3ER AJUST. CUAT.'!C40</f>
        <v>350106.18</v>
      </c>
      <c r="D40" s="1">
        <f>+'FEBRERO ORDINARIO'!D40+'3ER AJUST. CUAT.'!D40</f>
        <v>107331.95999999999</v>
      </c>
      <c r="E40" s="1">
        <v>6022.98</v>
      </c>
      <c r="F40" s="1">
        <v>9444.14</v>
      </c>
      <c r="G40" s="1">
        <v>10300.48</v>
      </c>
      <c r="H40" s="1">
        <v>3058.66</v>
      </c>
      <c r="I40" s="1">
        <v>8162.76</v>
      </c>
      <c r="J40" s="1">
        <v>749.35</v>
      </c>
      <c r="K40" s="1">
        <v>513.71</v>
      </c>
      <c r="L40" s="1">
        <v>0</v>
      </c>
      <c r="M40" s="1">
        <v>0</v>
      </c>
      <c r="N40" s="3">
        <f t="shared" si="0"/>
        <v>495690.22</v>
      </c>
    </row>
    <row r="41" spans="1:14" x14ac:dyDescent="0.2">
      <c r="A41" s="4">
        <v>38</v>
      </c>
      <c r="B41" s="2" t="s">
        <v>55</v>
      </c>
      <c r="C41" s="1">
        <f>+'FEBRERO ORDINARIO'!C41+'3ER AJUST. CUAT.'!C41</f>
        <v>184490.3</v>
      </c>
      <c r="D41" s="1">
        <f>+'FEBRERO ORDINARIO'!D41+'3ER AJUST. CUAT.'!D41</f>
        <v>67649.06</v>
      </c>
      <c r="E41" s="1">
        <v>3122.6299999999997</v>
      </c>
      <c r="F41" s="1">
        <v>5756.76</v>
      </c>
      <c r="G41" s="1">
        <v>4334.45</v>
      </c>
      <c r="H41" s="1">
        <v>1474.18</v>
      </c>
      <c r="I41" s="1">
        <v>3519.99</v>
      </c>
      <c r="J41" s="1">
        <v>443.47</v>
      </c>
      <c r="K41" s="1">
        <v>224.77</v>
      </c>
      <c r="L41" s="1">
        <v>0</v>
      </c>
      <c r="M41" s="1">
        <v>0</v>
      </c>
      <c r="N41" s="3">
        <f t="shared" si="0"/>
        <v>271015.61</v>
      </c>
    </row>
    <row r="42" spans="1:14" x14ac:dyDescent="0.2">
      <c r="A42" s="4">
        <v>39</v>
      </c>
      <c r="B42" s="2" t="s">
        <v>56</v>
      </c>
      <c r="C42" s="1">
        <f>+'FEBRERO ORDINARIO'!C42+'3ER AJUST. CUAT.'!C42</f>
        <v>11644377.42</v>
      </c>
      <c r="D42" s="1">
        <f>+'FEBRERO ORDINARIO'!D42+'3ER AJUST. CUAT.'!D42</f>
        <v>4319395.6099999994</v>
      </c>
      <c r="E42" s="1">
        <v>190527.17</v>
      </c>
      <c r="F42" s="1">
        <v>162015.52000000002</v>
      </c>
      <c r="G42" s="1">
        <v>174833.54</v>
      </c>
      <c r="H42" s="1">
        <v>121250.65</v>
      </c>
      <c r="I42" s="1">
        <v>250300.79999999999</v>
      </c>
      <c r="J42" s="1">
        <v>15403.95</v>
      </c>
      <c r="K42" s="1">
        <v>23942.28</v>
      </c>
      <c r="L42" s="1">
        <v>0</v>
      </c>
      <c r="M42" s="1">
        <v>0</v>
      </c>
      <c r="N42" s="3">
        <f t="shared" si="0"/>
        <v>16902046.939999998</v>
      </c>
    </row>
    <row r="43" spans="1:14" x14ac:dyDescent="0.2">
      <c r="A43" s="4">
        <v>40</v>
      </c>
      <c r="B43" s="2" t="s">
        <v>57</v>
      </c>
      <c r="C43" s="1">
        <f>+'FEBRERO ORDINARIO'!C43+'3ER AJUST. CUAT.'!C43</f>
        <v>456358.85</v>
      </c>
      <c r="D43" s="1">
        <f>+'FEBRERO ORDINARIO'!D43+'3ER AJUST. CUAT.'!D43</f>
        <v>65006.8</v>
      </c>
      <c r="E43" s="1">
        <v>7845.5</v>
      </c>
      <c r="F43" s="1">
        <v>11335.93</v>
      </c>
      <c r="G43" s="1">
        <v>15495.6</v>
      </c>
      <c r="H43" s="1">
        <v>4134.04</v>
      </c>
      <c r="I43" s="1">
        <v>11629.42</v>
      </c>
      <c r="J43" s="1">
        <v>903.42</v>
      </c>
      <c r="K43" s="1">
        <v>720.14</v>
      </c>
      <c r="L43" s="1">
        <v>0</v>
      </c>
      <c r="M43" s="1">
        <v>0</v>
      </c>
      <c r="N43" s="3">
        <f t="shared" si="0"/>
        <v>573429.70000000007</v>
      </c>
    </row>
    <row r="44" spans="1:14" x14ac:dyDescent="0.2">
      <c r="A44" s="4">
        <v>41</v>
      </c>
      <c r="B44" s="2" t="s">
        <v>58</v>
      </c>
      <c r="C44" s="1">
        <f>+'FEBRERO ORDINARIO'!C44+'3ER AJUST. CUAT.'!C44</f>
        <v>2463985.61</v>
      </c>
      <c r="D44" s="1">
        <f>+'FEBRERO ORDINARIO'!D44+'3ER AJUST. CUAT.'!D44</f>
        <v>1430117.7300000002</v>
      </c>
      <c r="E44" s="1">
        <v>42303.18</v>
      </c>
      <c r="F44" s="1">
        <v>59565.88</v>
      </c>
      <c r="G44" s="1">
        <v>74640.399999999994</v>
      </c>
      <c r="H44" s="1">
        <v>22555</v>
      </c>
      <c r="I44" s="1">
        <v>60561.14</v>
      </c>
      <c r="J44" s="1">
        <v>4711.1899999999996</v>
      </c>
      <c r="K44" s="1">
        <v>3970.2</v>
      </c>
      <c r="L44" s="1">
        <v>160296</v>
      </c>
      <c r="M44" s="1">
        <v>0</v>
      </c>
      <c r="N44" s="3">
        <f t="shared" si="0"/>
        <v>4322706.33</v>
      </c>
    </row>
    <row r="45" spans="1:14" x14ac:dyDescent="0.2">
      <c r="A45" s="4">
        <v>42</v>
      </c>
      <c r="B45" s="2" t="s">
        <v>59</v>
      </c>
      <c r="C45" s="1">
        <f>+'FEBRERO ORDINARIO'!C45+'3ER AJUST. CUAT.'!C45</f>
        <v>899812.40999999992</v>
      </c>
      <c r="D45" s="1">
        <f>+'FEBRERO ORDINARIO'!D45+'3ER AJUST. CUAT.'!D45</f>
        <v>274120.26</v>
      </c>
      <c r="E45" s="1">
        <v>15094.840000000002</v>
      </c>
      <c r="F45" s="1">
        <v>16598.689999999999</v>
      </c>
      <c r="G45" s="1">
        <v>18958.96</v>
      </c>
      <c r="H45" s="1">
        <v>8885.9699999999993</v>
      </c>
      <c r="I45" s="1">
        <v>20488.310000000001</v>
      </c>
      <c r="J45" s="1">
        <v>1446.59</v>
      </c>
      <c r="K45" s="1">
        <v>1677.75</v>
      </c>
      <c r="L45" s="1">
        <v>30460</v>
      </c>
      <c r="M45" s="1">
        <v>0</v>
      </c>
      <c r="N45" s="3">
        <f t="shared" si="0"/>
        <v>1287543.78</v>
      </c>
    </row>
    <row r="46" spans="1:14" x14ac:dyDescent="0.2">
      <c r="A46" s="4">
        <v>43</v>
      </c>
      <c r="B46" s="2" t="s">
        <v>60</v>
      </c>
      <c r="C46" s="1">
        <f>+'FEBRERO ORDINARIO'!C46+'3ER AJUST. CUAT.'!C46</f>
        <v>11551594.76</v>
      </c>
      <c r="D46" s="1">
        <f>+'FEBRERO ORDINARIO'!D46+'3ER AJUST. CUAT.'!D46</f>
        <v>4550644.7699999996</v>
      </c>
      <c r="E46" s="1">
        <v>193910.64</v>
      </c>
      <c r="F46" s="1">
        <v>200472.44</v>
      </c>
      <c r="G46" s="1">
        <v>254251.13</v>
      </c>
      <c r="H46" s="1">
        <v>116247.89</v>
      </c>
      <c r="I46" s="1">
        <v>274552.43</v>
      </c>
      <c r="J46" s="1">
        <v>15476.23</v>
      </c>
      <c r="K46" s="1">
        <v>22310.19</v>
      </c>
      <c r="L46" s="1">
        <v>0</v>
      </c>
      <c r="M46" s="1">
        <v>0</v>
      </c>
      <c r="N46" s="3">
        <f t="shared" si="0"/>
        <v>17179460.48</v>
      </c>
    </row>
    <row r="47" spans="1:14" x14ac:dyDescent="0.2">
      <c r="A47" s="4">
        <v>44</v>
      </c>
      <c r="B47" s="2" t="s">
        <v>61</v>
      </c>
      <c r="C47" s="1">
        <f>+'FEBRERO ORDINARIO'!C47+'3ER AJUST. CUAT.'!C47</f>
        <v>3639111.38</v>
      </c>
      <c r="D47" s="1">
        <f>+'FEBRERO ORDINARIO'!D47+'3ER AJUST. CUAT.'!D47</f>
        <v>1315213.43</v>
      </c>
      <c r="E47" s="1">
        <v>56341.100000000006</v>
      </c>
      <c r="F47" s="1">
        <v>104120.33</v>
      </c>
      <c r="G47" s="1">
        <v>92153.35</v>
      </c>
      <c r="H47" s="1">
        <v>28624.93</v>
      </c>
      <c r="I47" s="1">
        <v>72902.64</v>
      </c>
      <c r="J47" s="1">
        <v>7757.26</v>
      </c>
      <c r="K47" s="1">
        <v>4384.79</v>
      </c>
      <c r="L47" s="1">
        <v>0</v>
      </c>
      <c r="M47" s="1">
        <v>208475.97</v>
      </c>
      <c r="N47" s="3">
        <f t="shared" si="0"/>
        <v>5529085.1799999978</v>
      </c>
    </row>
    <row r="48" spans="1:14" x14ac:dyDescent="0.2">
      <c r="A48" s="4">
        <v>45</v>
      </c>
      <c r="B48" s="2" t="s">
        <v>62</v>
      </c>
      <c r="C48" s="1">
        <f>+'FEBRERO ORDINARIO'!C48+'3ER AJUST. CUAT.'!C48</f>
        <v>631078.11</v>
      </c>
      <c r="D48" s="1">
        <f>+'FEBRERO ORDINARIO'!D48+'3ER AJUST. CUAT.'!D48</f>
        <v>316576.18</v>
      </c>
      <c r="E48" s="1">
        <v>10507.630000000001</v>
      </c>
      <c r="F48" s="1">
        <v>9575.2200000000012</v>
      </c>
      <c r="G48" s="1">
        <v>17557.79</v>
      </c>
      <c r="H48" s="1">
        <v>6525.54</v>
      </c>
      <c r="I48" s="1">
        <v>17145.919999999998</v>
      </c>
      <c r="J48" s="1">
        <v>793.96</v>
      </c>
      <c r="K48" s="1">
        <v>1279.6600000000001</v>
      </c>
      <c r="L48" s="1">
        <v>0</v>
      </c>
      <c r="M48" s="1">
        <v>0</v>
      </c>
      <c r="N48" s="3">
        <f t="shared" si="0"/>
        <v>1011040.0100000001</v>
      </c>
    </row>
    <row r="49" spans="1:14" x14ac:dyDescent="0.2">
      <c r="A49" s="4">
        <v>46</v>
      </c>
      <c r="B49" s="2" t="s">
        <v>63</v>
      </c>
      <c r="C49" s="1">
        <f>+'FEBRERO ORDINARIO'!C49+'3ER AJUST. CUAT.'!C49</f>
        <v>460009.12</v>
      </c>
      <c r="D49" s="1">
        <f>+'FEBRERO ORDINARIO'!D49+'3ER AJUST. CUAT.'!D49</f>
        <v>142979.80000000002</v>
      </c>
      <c r="E49" s="1">
        <v>7567.0700000000006</v>
      </c>
      <c r="F49" s="1">
        <v>9952.880000000001</v>
      </c>
      <c r="G49" s="1">
        <v>6734.94</v>
      </c>
      <c r="H49" s="1">
        <v>4259.4799999999996</v>
      </c>
      <c r="I49" s="1">
        <v>8431.75</v>
      </c>
      <c r="J49" s="1">
        <v>892.22</v>
      </c>
      <c r="K49" s="1">
        <v>762.98</v>
      </c>
      <c r="L49" s="1">
        <v>1437</v>
      </c>
      <c r="M49" s="1">
        <v>0</v>
      </c>
      <c r="N49" s="3">
        <f t="shared" si="0"/>
        <v>643027.23999999987</v>
      </c>
    </row>
    <row r="50" spans="1:14" x14ac:dyDescent="0.2">
      <c r="A50" s="4">
        <v>47</v>
      </c>
      <c r="B50" s="2" t="s">
        <v>64</v>
      </c>
      <c r="C50" s="1">
        <f>+'FEBRERO ORDINARIO'!C50+'3ER AJUST. CUAT.'!C50</f>
        <v>54810.719999999994</v>
      </c>
      <c r="D50" s="1">
        <f>+'FEBRERO ORDINARIO'!D50+'3ER AJUST. CUAT.'!D50</f>
        <v>31479</v>
      </c>
      <c r="E50" s="1">
        <v>1015.78</v>
      </c>
      <c r="F50" s="1">
        <v>2548.04</v>
      </c>
      <c r="G50" s="1">
        <v>182.22</v>
      </c>
      <c r="H50" s="1">
        <v>341.15</v>
      </c>
      <c r="I50" s="1">
        <v>309.2</v>
      </c>
      <c r="J50" s="1">
        <v>202.7</v>
      </c>
      <c r="K50" s="1">
        <v>31.82</v>
      </c>
      <c r="L50" s="1">
        <v>0</v>
      </c>
      <c r="M50" s="1">
        <v>0</v>
      </c>
      <c r="N50" s="3">
        <f t="shared" si="0"/>
        <v>90920.62999999999</v>
      </c>
    </row>
    <row r="51" spans="1:14" x14ac:dyDescent="0.2">
      <c r="A51" s="4">
        <v>48</v>
      </c>
      <c r="B51" s="2" t="s">
        <v>65</v>
      </c>
      <c r="C51" s="1">
        <f>+'FEBRERO ORDINARIO'!C51+'3ER AJUST. CUAT.'!C51</f>
        <v>164188.53</v>
      </c>
      <c r="D51" s="1">
        <f>+'FEBRERO ORDINARIO'!D51+'3ER AJUST. CUAT.'!D51</f>
        <v>56610.99</v>
      </c>
      <c r="E51" s="1">
        <v>2881.73</v>
      </c>
      <c r="F51" s="1">
        <v>5682.67</v>
      </c>
      <c r="G51" s="1">
        <v>3341.6</v>
      </c>
      <c r="H51" s="1">
        <v>1264.55</v>
      </c>
      <c r="I51" s="1">
        <v>2754.04</v>
      </c>
      <c r="J51" s="1">
        <v>430.75</v>
      </c>
      <c r="K51" s="1">
        <v>181.83</v>
      </c>
      <c r="L51" s="1">
        <v>0</v>
      </c>
      <c r="M51" s="1">
        <v>0</v>
      </c>
      <c r="N51" s="3">
        <f t="shared" si="0"/>
        <v>237336.69</v>
      </c>
    </row>
    <row r="52" spans="1:14" x14ac:dyDescent="0.2">
      <c r="A52" s="4">
        <v>49</v>
      </c>
      <c r="B52" s="2" t="s">
        <v>66</v>
      </c>
      <c r="C52" s="1">
        <f>+'FEBRERO ORDINARIO'!C52+'3ER AJUST. CUAT.'!C52</f>
        <v>131806.6</v>
      </c>
      <c r="D52" s="1">
        <f>+'FEBRERO ORDINARIO'!D52+'3ER AJUST. CUAT.'!D52</f>
        <v>64050.87</v>
      </c>
      <c r="E52" s="1">
        <v>2315.7600000000002</v>
      </c>
      <c r="F52" s="1">
        <v>4675.7700000000004</v>
      </c>
      <c r="G52" s="1">
        <v>2719</v>
      </c>
      <c r="H52" s="1">
        <v>998.74</v>
      </c>
      <c r="I52" s="1">
        <v>2203.6799999999998</v>
      </c>
      <c r="J52" s="1">
        <v>355.65</v>
      </c>
      <c r="K52" s="1">
        <v>140.16</v>
      </c>
      <c r="L52" s="1">
        <v>0</v>
      </c>
      <c r="M52" s="1">
        <v>0</v>
      </c>
      <c r="N52" s="3">
        <f t="shared" si="0"/>
        <v>209266.22999999998</v>
      </c>
    </row>
    <row r="53" spans="1:14" x14ac:dyDescent="0.2">
      <c r="A53" s="4">
        <v>50</v>
      </c>
      <c r="B53" s="2" t="s">
        <v>67</v>
      </c>
      <c r="C53" s="1">
        <f>+'FEBRERO ORDINARIO'!C53+'3ER AJUST. CUAT.'!C53</f>
        <v>355454.07</v>
      </c>
      <c r="D53" s="1">
        <f>+'FEBRERO ORDINARIO'!D53+'3ER AJUST. CUAT.'!D53</f>
        <v>154851.36000000002</v>
      </c>
      <c r="E53" s="1">
        <v>5994.2800000000007</v>
      </c>
      <c r="F53" s="1">
        <v>8990.2100000000009</v>
      </c>
      <c r="G53" s="1">
        <v>8722.2000000000007</v>
      </c>
      <c r="H53" s="1">
        <v>3151.9</v>
      </c>
      <c r="I53" s="1">
        <v>7662.89</v>
      </c>
      <c r="J53" s="1">
        <v>723.06</v>
      </c>
      <c r="K53" s="1">
        <v>539.82000000000005</v>
      </c>
      <c r="L53" s="1">
        <v>0</v>
      </c>
      <c r="M53" s="1">
        <v>0</v>
      </c>
      <c r="N53" s="3">
        <f t="shared" si="0"/>
        <v>546089.79</v>
      </c>
    </row>
    <row r="54" spans="1:14" x14ac:dyDescent="0.2">
      <c r="A54" s="4">
        <v>51</v>
      </c>
      <c r="B54" s="2" t="s">
        <v>68</v>
      </c>
      <c r="C54" s="1">
        <f>+'FEBRERO ORDINARIO'!C54+'3ER AJUST. CUAT.'!C54</f>
        <v>420973.46</v>
      </c>
      <c r="D54" s="1">
        <f>+'FEBRERO ORDINARIO'!D54+'3ER AJUST. CUAT.'!D54</f>
        <v>183481.74</v>
      </c>
      <c r="E54" s="1">
        <v>7288.09</v>
      </c>
      <c r="F54" s="1">
        <v>10022.719999999999</v>
      </c>
      <c r="G54" s="1">
        <v>11455.12</v>
      </c>
      <c r="H54" s="1">
        <v>3898.92</v>
      </c>
      <c r="I54" s="1">
        <v>9784.0400000000009</v>
      </c>
      <c r="J54" s="1">
        <v>796.64</v>
      </c>
      <c r="K54" s="1">
        <v>692.68</v>
      </c>
      <c r="L54" s="1">
        <v>18552</v>
      </c>
      <c r="M54" s="1">
        <v>0</v>
      </c>
      <c r="N54" s="3">
        <f t="shared" si="0"/>
        <v>666945.41</v>
      </c>
    </row>
    <row r="55" spans="1:14" x14ac:dyDescent="0.2">
      <c r="A55" s="4">
        <v>52</v>
      </c>
      <c r="B55" s="2" t="s">
        <v>69</v>
      </c>
      <c r="C55" s="1">
        <f>+'FEBRERO ORDINARIO'!C55+'3ER AJUST. CUAT.'!C55</f>
        <v>578673.48</v>
      </c>
      <c r="D55" s="1">
        <f>+'FEBRERO ORDINARIO'!D55+'3ER AJUST. CUAT.'!D55</f>
        <v>305610.70999999996</v>
      </c>
      <c r="E55" s="1">
        <v>8428.75</v>
      </c>
      <c r="F55" s="1">
        <v>10636.380000000001</v>
      </c>
      <c r="G55" s="1">
        <v>13645.84</v>
      </c>
      <c r="H55" s="1">
        <v>5245.98</v>
      </c>
      <c r="I55" s="1">
        <v>12723.16</v>
      </c>
      <c r="J55" s="1">
        <v>1013.94</v>
      </c>
      <c r="K55" s="1">
        <v>929.2</v>
      </c>
      <c r="L55" s="1">
        <v>0</v>
      </c>
      <c r="M55" s="1">
        <v>0</v>
      </c>
      <c r="N55" s="3">
        <f t="shared" si="0"/>
        <v>936907.43999999983</v>
      </c>
    </row>
    <row r="56" spans="1:14" x14ac:dyDescent="0.2">
      <c r="A56" s="4">
        <v>53</v>
      </c>
      <c r="B56" s="2" t="s">
        <v>70</v>
      </c>
      <c r="C56" s="1">
        <f>+'FEBRERO ORDINARIO'!C56+'3ER AJUST. CUAT.'!C56</f>
        <v>367638.85</v>
      </c>
      <c r="D56" s="1">
        <f>+'FEBRERO ORDINARIO'!D56+'3ER AJUST. CUAT.'!D56</f>
        <v>191640.74</v>
      </c>
      <c r="E56" s="1">
        <v>6682.99</v>
      </c>
      <c r="F56" s="1">
        <v>16934.310000000001</v>
      </c>
      <c r="G56" s="1">
        <v>2919.27</v>
      </c>
      <c r="H56" s="1">
        <v>2274.37</v>
      </c>
      <c r="I56" s="1">
        <v>2830.76</v>
      </c>
      <c r="J56" s="1">
        <v>1249.81</v>
      </c>
      <c r="K56" s="1">
        <v>212.03</v>
      </c>
      <c r="L56" s="1">
        <v>0</v>
      </c>
      <c r="M56" s="1">
        <v>0</v>
      </c>
      <c r="N56" s="3">
        <f t="shared" si="0"/>
        <v>592383.13000000012</v>
      </c>
    </row>
    <row r="57" spans="1:14" x14ac:dyDescent="0.2">
      <c r="A57" s="4">
        <v>54</v>
      </c>
      <c r="B57" s="2" t="s">
        <v>71</v>
      </c>
      <c r="C57" s="1">
        <f>+'FEBRERO ORDINARIO'!C57+'3ER AJUST. CUAT.'!C57</f>
        <v>107923.58</v>
      </c>
      <c r="D57" s="1">
        <f>+'FEBRERO ORDINARIO'!D57+'3ER AJUST. CUAT.'!D57</f>
        <v>49241.48</v>
      </c>
      <c r="E57" s="1">
        <v>1862.02</v>
      </c>
      <c r="F57" s="1">
        <v>3452.23</v>
      </c>
      <c r="G57" s="1">
        <v>916.05</v>
      </c>
      <c r="H57" s="1">
        <v>862.04</v>
      </c>
      <c r="I57" s="1">
        <v>1340.86</v>
      </c>
      <c r="J57" s="1">
        <v>272.38</v>
      </c>
      <c r="K57" s="1">
        <v>130.47999999999999</v>
      </c>
      <c r="L57" s="1">
        <v>4732</v>
      </c>
      <c r="M57" s="1">
        <v>0</v>
      </c>
      <c r="N57" s="3">
        <f t="shared" si="0"/>
        <v>170733.12</v>
      </c>
    </row>
    <row r="58" spans="1:14" x14ac:dyDescent="0.2">
      <c r="A58" s="4">
        <v>55</v>
      </c>
      <c r="B58" s="2" t="s">
        <v>72</v>
      </c>
      <c r="C58" s="1">
        <f>+'FEBRERO ORDINARIO'!C58+'3ER AJUST. CUAT.'!C58</f>
        <v>301653.58</v>
      </c>
      <c r="D58" s="1">
        <f>+'FEBRERO ORDINARIO'!D58+'3ER AJUST. CUAT.'!D58</f>
        <v>98905</v>
      </c>
      <c r="E58" s="1">
        <v>4950.47</v>
      </c>
      <c r="F58" s="1">
        <v>8477.9700000000012</v>
      </c>
      <c r="G58" s="1">
        <v>8489.89</v>
      </c>
      <c r="H58" s="1">
        <v>2497.58</v>
      </c>
      <c r="I58" s="1">
        <v>6659.08</v>
      </c>
      <c r="J58" s="1">
        <v>645.41</v>
      </c>
      <c r="K58" s="1">
        <v>400.52</v>
      </c>
      <c r="L58" s="1">
        <v>0</v>
      </c>
      <c r="M58" s="1">
        <v>0</v>
      </c>
      <c r="N58" s="3">
        <f t="shared" si="0"/>
        <v>432679.50000000006</v>
      </c>
    </row>
    <row r="59" spans="1:14" x14ac:dyDescent="0.2">
      <c r="A59" s="4">
        <v>56</v>
      </c>
      <c r="B59" s="2" t="s">
        <v>73</v>
      </c>
      <c r="C59" s="1">
        <f>+'FEBRERO ORDINARIO'!C59+'3ER AJUST. CUAT.'!C59</f>
        <v>140035.98000000001</v>
      </c>
      <c r="D59" s="1">
        <f>+'FEBRERO ORDINARIO'!D59+'3ER AJUST. CUAT.'!D59</f>
        <v>39322.199999999997</v>
      </c>
      <c r="E59" s="1">
        <v>2440.87</v>
      </c>
      <c r="F59" s="1">
        <v>4812.96</v>
      </c>
      <c r="G59" s="1">
        <v>3330.01</v>
      </c>
      <c r="H59" s="1">
        <v>1077.6099999999999</v>
      </c>
      <c r="I59" s="1">
        <v>2575.3000000000002</v>
      </c>
      <c r="J59" s="1">
        <v>369.18</v>
      </c>
      <c r="K59" s="1">
        <v>154.88999999999999</v>
      </c>
      <c r="L59" s="1">
        <v>0</v>
      </c>
      <c r="M59" s="1">
        <v>0</v>
      </c>
      <c r="N59" s="3">
        <f t="shared" si="0"/>
        <v>194118.99999999997</v>
      </c>
    </row>
    <row r="60" spans="1:14" x14ac:dyDescent="0.2">
      <c r="A60" s="4">
        <v>57</v>
      </c>
      <c r="B60" s="2" t="s">
        <v>74</v>
      </c>
      <c r="C60" s="1">
        <f>+'FEBRERO ORDINARIO'!C60+'3ER AJUST. CUAT.'!C60</f>
        <v>4243505.78</v>
      </c>
      <c r="D60" s="1">
        <f>+'FEBRERO ORDINARIO'!D60+'3ER AJUST. CUAT.'!D60</f>
        <v>1365652.46</v>
      </c>
      <c r="E60" s="1">
        <v>66845.19</v>
      </c>
      <c r="F60" s="1">
        <v>81068.84</v>
      </c>
      <c r="G60" s="1">
        <v>86259.24</v>
      </c>
      <c r="H60" s="1">
        <v>39985.199999999997</v>
      </c>
      <c r="I60" s="1">
        <v>91204.22</v>
      </c>
      <c r="J60" s="1">
        <v>6230.76</v>
      </c>
      <c r="K60" s="1">
        <v>7346.16</v>
      </c>
      <c r="L60" s="1">
        <v>0</v>
      </c>
      <c r="M60" s="1">
        <v>64586.05</v>
      </c>
      <c r="N60" s="3">
        <f t="shared" si="0"/>
        <v>6052683.9000000004</v>
      </c>
    </row>
    <row r="61" spans="1:14" x14ac:dyDescent="0.2">
      <c r="A61" s="4">
        <v>58</v>
      </c>
      <c r="B61" s="2" t="s">
        <v>75</v>
      </c>
      <c r="C61" s="1">
        <f>+'FEBRERO ORDINARIO'!C61+'3ER AJUST. CUAT.'!C61</f>
        <v>926205.15</v>
      </c>
      <c r="D61" s="1">
        <f>+'FEBRERO ORDINARIO'!D61+'3ER AJUST. CUAT.'!D61</f>
        <v>98433.4</v>
      </c>
      <c r="E61" s="1">
        <v>15757.89</v>
      </c>
      <c r="F61" s="1">
        <v>23067.170000000002</v>
      </c>
      <c r="G61" s="1">
        <v>30319.7</v>
      </c>
      <c r="H61" s="1">
        <v>8320.43</v>
      </c>
      <c r="I61" s="1">
        <v>23213.5</v>
      </c>
      <c r="J61" s="1">
        <v>1842.31</v>
      </c>
      <c r="K61" s="1">
        <v>1440.77</v>
      </c>
      <c r="L61" s="1">
        <v>130251</v>
      </c>
      <c r="M61" s="1">
        <v>0</v>
      </c>
      <c r="N61" s="3">
        <f t="shared" si="0"/>
        <v>1258851.32</v>
      </c>
    </row>
    <row r="62" spans="1:14" x14ac:dyDescent="0.2">
      <c r="A62" s="4">
        <v>59</v>
      </c>
      <c r="B62" s="2" t="s">
        <v>76</v>
      </c>
      <c r="C62" s="1">
        <f>+'FEBRERO ORDINARIO'!C62+'3ER AJUST. CUAT.'!C62</f>
        <v>4508904.45</v>
      </c>
      <c r="D62" s="1">
        <f>+'FEBRERO ORDINARIO'!D62+'3ER AJUST. CUAT.'!D62</f>
        <v>1857821.55</v>
      </c>
      <c r="E62" s="1">
        <v>75614.420000000013</v>
      </c>
      <c r="F62" s="1">
        <v>79912.95</v>
      </c>
      <c r="G62" s="1">
        <v>114246.29</v>
      </c>
      <c r="H62" s="1">
        <v>44737.85</v>
      </c>
      <c r="I62" s="1">
        <v>112218.06</v>
      </c>
      <c r="J62" s="1">
        <v>6220.85</v>
      </c>
      <c r="K62" s="1">
        <v>8553.93</v>
      </c>
      <c r="L62" s="1">
        <v>0</v>
      </c>
      <c r="M62" s="1">
        <v>0</v>
      </c>
      <c r="N62" s="3">
        <f t="shared" si="0"/>
        <v>6808230.3499999987</v>
      </c>
    </row>
    <row r="63" spans="1:14" x14ac:dyDescent="0.2">
      <c r="A63" s="4">
        <v>60</v>
      </c>
      <c r="B63" s="2" t="s">
        <v>77</v>
      </c>
      <c r="C63" s="1">
        <f>+'FEBRERO ORDINARIO'!C63+'3ER AJUST. CUAT.'!C63</f>
        <v>235074.45</v>
      </c>
      <c r="D63" s="1">
        <f>+'FEBRERO ORDINARIO'!D63+'3ER AJUST. CUAT.'!D63</f>
        <v>67516.58</v>
      </c>
      <c r="E63" s="1">
        <v>3819.58</v>
      </c>
      <c r="F63" s="1">
        <v>7400.1500000000005</v>
      </c>
      <c r="G63" s="1">
        <v>5743.81</v>
      </c>
      <c r="H63" s="1">
        <v>1812.04</v>
      </c>
      <c r="I63" s="1">
        <v>4433.53</v>
      </c>
      <c r="J63" s="1">
        <v>550.54999999999995</v>
      </c>
      <c r="K63" s="1">
        <v>267</v>
      </c>
      <c r="L63" s="1">
        <v>0</v>
      </c>
      <c r="M63" s="1">
        <v>0</v>
      </c>
      <c r="N63" s="3">
        <f t="shared" si="0"/>
        <v>326617.69000000006</v>
      </c>
    </row>
    <row r="64" spans="1:14" x14ac:dyDescent="0.2">
      <c r="A64" s="4">
        <v>61</v>
      </c>
      <c r="B64" s="2" t="s">
        <v>78</v>
      </c>
      <c r="C64" s="1">
        <f>+'FEBRERO ORDINARIO'!C64+'3ER AJUST. CUAT.'!C64</f>
        <v>298431.76</v>
      </c>
      <c r="D64" s="1">
        <f>+'FEBRERO ORDINARIO'!D64+'3ER AJUST. CUAT.'!D64</f>
        <v>97530.59</v>
      </c>
      <c r="E64" s="1">
        <v>4804.54</v>
      </c>
      <c r="F64" s="1">
        <v>9886.77</v>
      </c>
      <c r="G64" s="1">
        <v>6789.77</v>
      </c>
      <c r="H64" s="1">
        <v>2211.5100000000002</v>
      </c>
      <c r="I64" s="1">
        <v>5152.38</v>
      </c>
      <c r="J64" s="1">
        <v>702.74</v>
      </c>
      <c r="K64" s="1">
        <v>309.89</v>
      </c>
      <c r="L64" s="1">
        <v>0</v>
      </c>
      <c r="M64" s="1">
        <v>0</v>
      </c>
      <c r="N64" s="3">
        <f t="shared" si="0"/>
        <v>425819.95</v>
      </c>
    </row>
    <row r="65" spans="1:14" x14ac:dyDescent="0.2">
      <c r="A65" s="4">
        <v>62</v>
      </c>
      <c r="B65" s="2" t="s">
        <v>79</v>
      </c>
      <c r="C65" s="1">
        <f>+'FEBRERO ORDINARIO'!C65+'3ER AJUST. CUAT.'!C65</f>
        <v>103656.43</v>
      </c>
      <c r="D65" s="1">
        <f>+'FEBRERO ORDINARIO'!D65+'3ER AJUST. CUAT.'!D65</f>
        <v>44824.329999999994</v>
      </c>
      <c r="E65" s="1">
        <v>1811.1200000000001</v>
      </c>
      <c r="F65" s="1">
        <v>3731.6400000000003</v>
      </c>
      <c r="G65" s="1">
        <v>1118.82</v>
      </c>
      <c r="H65" s="1">
        <v>772.7</v>
      </c>
      <c r="I65" s="1">
        <v>1263.01</v>
      </c>
      <c r="J65" s="1">
        <v>287.79000000000002</v>
      </c>
      <c r="K65" s="1">
        <v>106.12</v>
      </c>
      <c r="L65" s="1">
        <v>15964</v>
      </c>
      <c r="M65" s="1">
        <v>0</v>
      </c>
      <c r="N65" s="3">
        <f t="shared" si="0"/>
        <v>173535.96000000002</v>
      </c>
    </row>
    <row r="66" spans="1:14" x14ac:dyDescent="0.2">
      <c r="A66" s="4">
        <v>63</v>
      </c>
      <c r="B66" s="2" t="s">
        <v>80</v>
      </c>
      <c r="C66" s="1">
        <f>+'FEBRERO ORDINARIO'!C66+'3ER AJUST. CUAT.'!C66</f>
        <v>303922.78000000003</v>
      </c>
      <c r="D66" s="1">
        <f>+'FEBRERO ORDINARIO'!D66+'3ER AJUST. CUAT.'!D66</f>
        <v>210825.93</v>
      </c>
      <c r="E66" s="1">
        <v>5293.63</v>
      </c>
      <c r="F66" s="1">
        <v>5412.17</v>
      </c>
      <c r="G66" s="1">
        <v>9582.9699999999993</v>
      </c>
      <c r="H66" s="1">
        <v>3100.17</v>
      </c>
      <c r="I66" s="1">
        <v>8617.94</v>
      </c>
      <c r="J66" s="1">
        <v>502.47</v>
      </c>
      <c r="K66" s="1">
        <v>596.29999999999995</v>
      </c>
      <c r="L66" s="1">
        <v>12474</v>
      </c>
      <c r="M66" s="1">
        <v>0</v>
      </c>
      <c r="N66" s="3">
        <f t="shared" si="0"/>
        <v>560328.36</v>
      </c>
    </row>
    <row r="67" spans="1:14" x14ac:dyDescent="0.2">
      <c r="A67" s="4">
        <v>64</v>
      </c>
      <c r="B67" s="2" t="s">
        <v>81</v>
      </c>
      <c r="C67" s="1">
        <f>+'FEBRERO ORDINARIO'!C67+'3ER AJUST. CUAT.'!C67</f>
        <v>682901.56</v>
      </c>
      <c r="D67" s="1">
        <f>+'FEBRERO ORDINARIO'!D67+'3ER AJUST. CUAT.'!D67</f>
        <v>278677.25</v>
      </c>
      <c r="E67" s="1">
        <v>11685.51</v>
      </c>
      <c r="F67" s="1">
        <v>13378.66</v>
      </c>
      <c r="G67" s="1">
        <v>19362.080000000002</v>
      </c>
      <c r="H67" s="1">
        <v>6710.08</v>
      </c>
      <c r="I67" s="1">
        <v>17604.37</v>
      </c>
      <c r="J67" s="1">
        <v>1138.33</v>
      </c>
      <c r="K67" s="1">
        <v>1257.45</v>
      </c>
      <c r="L67" s="1">
        <v>19292</v>
      </c>
      <c r="M67" s="1">
        <v>0</v>
      </c>
      <c r="N67" s="3">
        <f t="shared" si="0"/>
        <v>1052007.29</v>
      </c>
    </row>
    <row r="68" spans="1:14" x14ac:dyDescent="0.2">
      <c r="A68" s="4">
        <v>65</v>
      </c>
      <c r="B68" s="2" t="s">
        <v>82</v>
      </c>
      <c r="C68" s="1">
        <f>+'FEBRERO ORDINARIO'!C68+'3ER AJUST. CUAT.'!C68</f>
        <v>165423.94</v>
      </c>
      <c r="D68" s="1">
        <f>+'FEBRERO ORDINARIO'!D68+'3ER AJUST. CUAT.'!D68</f>
        <v>104448.03</v>
      </c>
      <c r="E68" s="1">
        <v>2853.36</v>
      </c>
      <c r="F68" s="1">
        <v>5737.39</v>
      </c>
      <c r="G68" s="1">
        <v>2504.4899999999998</v>
      </c>
      <c r="H68" s="1">
        <v>1254.27</v>
      </c>
      <c r="I68" s="1">
        <v>2361.59</v>
      </c>
      <c r="J68" s="1">
        <v>434.62</v>
      </c>
      <c r="K68" s="1">
        <v>177.32</v>
      </c>
      <c r="L68" s="1">
        <v>0</v>
      </c>
      <c r="M68" s="1">
        <v>0</v>
      </c>
      <c r="N68" s="3">
        <f t="shared" ref="N68:N131" si="1">SUM(C68:M68)</f>
        <v>285195.01</v>
      </c>
    </row>
    <row r="69" spans="1:14" x14ac:dyDescent="0.2">
      <c r="A69" s="4">
        <v>66</v>
      </c>
      <c r="B69" s="2" t="s">
        <v>83</v>
      </c>
      <c r="C69" s="1">
        <f>+'FEBRERO ORDINARIO'!C69+'3ER AJUST. CUAT.'!C69</f>
        <v>574687.25</v>
      </c>
      <c r="D69" s="1">
        <f>+'FEBRERO ORDINARIO'!D69+'3ER AJUST. CUAT.'!D69</f>
        <v>287652.65000000002</v>
      </c>
      <c r="E69" s="1">
        <v>8747.2099999999991</v>
      </c>
      <c r="F69" s="1">
        <v>14814.12</v>
      </c>
      <c r="G69" s="1">
        <v>12124.8</v>
      </c>
      <c r="H69" s="1">
        <v>4703.66</v>
      </c>
      <c r="I69" s="1">
        <v>10747.98</v>
      </c>
      <c r="J69" s="1">
        <v>1250.31</v>
      </c>
      <c r="K69" s="1">
        <v>745.41</v>
      </c>
      <c r="L69" s="1">
        <v>0</v>
      </c>
      <c r="M69" s="1">
        <v>0</v>
      </c>
      <c r="N69" s="3">
        <f t="shared" si="1"/>
        <v>915473.39000000013</v>
      </c>
    </row>
    <row r="70" spans="1:14" x14ac:dyDescent="0.2">
      <c r="A70" s="4">
        <v>67</v>
      </c>
      <c r="B70" s="2" t="s">
        <v>84</v>
      </c>
      <c r="C70" s="1">
        <f>+'FEBRERO ORDINARIO'!C70+'3ER AJUST. CUAT.'!C70</f>
        <v>72944073.679999992</v>
      </c>
      <c r="D70" s="1">
        <f>+'FEBRERO ORDINARIO'!D70+'3ER AJUST. CUAT.'!D70</f>
        <v>22974998.140000001</v>
      </c>
      <c r="E70" s="1">
        <v>1253937.56</v>
      </c>
      <c r="F70" s="1">
        <v>1110747.21</v>
      </c>
      <c r="G70" s="1">
        <v>599545.57000000007</v>
      </c>
      <c r="H70" s="1">
        <v>744251.5</v>
      </c>
      <c r="I70" s="1">
        <v>1338783.97</v>
      </c>
      <c r="J70" s="1">
        <v>90065.62000000001</v>
      </c>
      <c r="K70" s="1">
        <v>149186.25</v>
      </c>
      <c r="L70" s="1">
        <v>10155402</v>
      </c>
      <c r="M70" s="1">
        <v>0</v>
      </c>
      <c r="N70" s="3">
        <f t="shared" si="1"/>
        <v>111360991.49999999</v>
      </c>
    </row>
    <row r="71" spans="1:14" x14ac:dyDescent="0.2">
      <c r="A71" s="4">
        <v>68</v>
      </c>
      <c r="B71" s="2" t="s">
        <v>85</v>
      </c>
      <c r="C71" s="1">
        <f>+'FEBRERO ORDINARIO'!C71+'3ER AJUST. CUAT.'!C71</f>
        <v>2216474.0100000002</v>
      </c>
      <c r="D71" s="1">
        <f>+'FEBRERO ORDINARIO'!D71+'3ER AJUST. CUAT.'!D71</f>
        <v>826927.71</v>
      </c>
      <c r="E71" s="1">
        <v>37966.39</v>
      </c>
      <c r="F71" s="1">
        <v>38739.35</v>
      </c>
      <c r="G71" s="1">
        <v>53904.17</v>
      </c>
      <c r="H71" s="1">
        <v>22504.82</v>
      </c>
      <c r="I71" s="1">
        <v>55013.42</v>
      </c>
      <c r="J71" s="1">
        <v>3403.67</v>
      </c>
      <c r="K71" s="1">
        <v>4328.37</v>
      </c>
      <c r="L71" s="1">
        <v>0</v>
      </c>
      <c r="M71" s="1">
        <v>0</v>
      </c>
      <c r="N71" s="3">
        <f t="shared" si="1"/>
        <v>3259261.91</v>
      </c>
    </row>
    <row r="72" spans="1:14" x14ac:dyDescent="0.2">
      <c r="A72" s="4">
        <v>69</v>
      </c>
      <c r="B72" s="2" t="s">
        <v>86</v>
      </c>
      <c r="C72" s="1">
        <f>+'FEBRERO ORDINARIO'!C72+'3ER AJUST. CUAT.'!C72</f>
        <v>236021.28</v>
      </c>
      <c r="D72" s="1">
        <f>+'FEBRERO ORDINARIO'!D72+'3ER AJUST. CUAT.'!D72</f>
        <v>115288.70000000001</v>
      </c>
      <c r="E72" s="1">
        <v>4119.3499999999995</v>
      </c>
      <c r="F72" s="1">
        <v>6820.76</v>
      </c>
      <c r="G72" s="1">
        <v>7034.11</v>
      </c>
      <c r="H72" s="1">
        <v>2015</v>
      </c>
      <c r="I72" s="1">
        <v>5451.2</v>
      </c>
      <c r="J72" s="1">
        <v>529.14</v>
      </c>
      <c r="K72" s="1">
        <v>329.12</v>
      </c>
      <c r="L72" s="1">
        <v>8044</v>
      </c>
      <c r="M72" s="1">
        <v>0</v>
      </c>
      <c r="N72" s="3">
        <f t="shared" si="1"/>
        <v>385652.66</v>
      </c>
    </row>
    <row r="73" spans="1:14" x14ac:dyDescent="0.2">
      <c r="A73" s="4">
        <v>70</v>
      </c>
      <c r="B73" s="2" t="s">
        <v>87</v>
      </c>
      <c r="C73" s="1">
        <f>+'FEBRERO ORDINARIO'!C73+'3ER AJUST. CUAT.'!C73</f>
        <v>512429.11</v>
      </c>
      <c r="D73" s="1">
        <f>+'FEBRERO ORDINARIO'!D73+'3ER AJUST. CUAT.'!D73</f>
        <v>218166.97</v>
      </c>
      <c r="E73" s="1">
        <v>8763.48</v>
      </c>
      <c r="F73" s="1">
        <v>10885.54</v>
      </c>
      <c r="G73" s="1">
        <v>14770.07</v>
      </c>
      <c r="H73" s="1">
        <v>4907.4399999999996</v>
      </c>
      <c r="I73" s="1">
        <v>12945.36</v>
      </c>
      <c r="J73" s="1">
        <v>878.08</v>
      </c>
      <c r="K73" s="1">
        <v>900.39</v>
      </c>
      <c r="L73" s="1">
        <v>25795</v>
      </c>
      <c r="M73" s="1">
        <v>0</v>
      </c>
      <c r="N73" s="3">
        <f t="shared" si="1"/>
        <v>810441.43999999983</v>
      </c>
    </row>
    <row r="74" spans="1:14" x14ac:dyDescent="0.2">
      <c r="A74" s="4">
        <v>71</v>
      </c>
      <c r="B74" s="2" t="s">
        <v>88</v>
      </c>
      <c r="C74" s="1">
        <f>+'FEBRERO ORDINARIO'!C74+'3ER AJUST. CUAT.'!C74</f>
        <v>385865.34</v>
      </c>
      <c r="D74" s="1">
        <f>+'FEBRERO ORDINARIO'!D74+'3ER AJUST. CUAT.'!D74</f>
        <v>304850.8</v>
      </c>
      <c r="E74" s="1">
        <v>6708.08</v>
      </c>
      <c r="F74" s="1">
        <v>14335.33</v>
      </c>
      <c r="G74" s="1">
        <v>7599.87</v>
      </c>
      <c r="H74" s="1">
        <v>2800.85</v>
      </c>
      <c r="I74" s="1">
        <v>5949.13</v>
      </c>
      <c r="J74" s="1">
        <v>1066.32</v>
      </c>
      <c r="K74" s="1">
        <v>370.01</v>
      </c>
      <c r="L74" s="1">
        <v>0</v>
      </c>
      <c r="M74" s="1">
        <v>0</v>
      </c>
      <c r="N74" s="3">
        <f t="shared" si="1"/>
        <v>729545.72999999986</v>
      </c>
    </row>
    <row r="75" spans="1:14" x14ac:dyDescent="0.2">
      <c r="A75" s="4">
        <v>72</v>
      </c>
      <c r="B75" s="2" t="s">
        <v>89</v>
      </c>
      <c r="C75" s="1">
        <f>+'FEBRERO ORDINARIO'!C75+'3ER AJUST. CUAT.'!C75</f>
        <v>693682.61</v>
      </c>
      <c r="D75" s="1">
        <f>+'FEBRERO ORDINARIO'!D75+'3ER AJUST. CUAT.'!D75</f>
        <v>398231.55</v>
      </c>
      <c r="E75" s="1">
        <v>12303.900000000001</v>
      </c>
      <c r="F75" s="1">
        <v>10193.720000000001</v>
      </c>
      <c r="G75" s="1">
        <v>18607.560000000001</v>
      </c>
      <c r="H75" s="1">
        <v>7497.48</v>
      </c>
      <c r="I75" s="1">
        <v>18906.939999999999</v>
      </c>
      <c r="J75" s="1">
        <v>880.91</v>
      </c>
      <c r="K75" s="1">
        <v>1502.38</v>
      </c>
      <c r="L75" s="1">
        <v>0</v>
      </c>
      <c r="M75" s="1">
        <v>0</v>
      </c>
      <c r="N75" s="3">
        <f t="shared" si="1"/>
        <v>1161807.0499999996</v>
      </c>
    </row>
    <row r="76" spans="1:14" x14ac:dyDescent="0.2">
      <c r="A76" s="4">
        <v>73</v>
      </c>
      <c r="B76" s="2" t="s">
        <v>90</v>
      </c>
      <c r="C76" s="1">
        <f>+'FEBRERO ORDINARIO'!C76+'3ER AJUST. CUAT.'!C76</f>
        <v>2674186.81</v>
      </c>
      <c r="D76" s="1">
        <f>+'FEBRERO ORDINARIO'!D76+'3ER AJUST. CUAT.'!D76</f>
        <v>1082750.4400000002</v>
      </c>
      <c r="E76" s="1">
        <v>45028.47</v>
      </c>
      <c r="F76" s="1">
        <v>51114.98</v>
      </c>
      <c r="G76" s="1">
        <v>78646.880000000005</v>
      </c>
      <c r="H76" s="1">
        <v>26202.68</v>
      </c>
      <c r="I76" s="1">
        <v>70273.070000000007</v>
      </c>
      <c r="J76" s="1">
        <v>4372.9399999999996</v>
      </c>
      <c r="K76" s="1">
        <v>4912.99</v>
      </c>
      <c r="L76" s="1">
        <v>0</v>
      </c>
      <c r="M76" s="1">
        <v>0</v>
      </c>
      <c r="N76" s="3">
        <f t="shared" si="1"/>
        <v>4037489.2600000002</v>
      </c>
    </row>
    <row r="77" spans="1:14" x14ac:dyDescent="0.2">
      <c r="A77" s="4">
        <v>74</v>
      </c>
      <c r="B77" s="2" t="s">
        <v>91</v>
      </c>
      <c r="C77" s="1">
        <f>+'FEBRERO ORDINARIO'!C77+'3ER AJUST. CUAT.'!C77</f>
        <v>111076.59999999999</v>
      </c>
      <c r="D77" s="1">
        <f>+'FEBRERO ORDINARIO'!D77+'3ER AJUST. CUAT.'!D77</f>
        <v>51980.979999999996</v>
      </c>
      <c r="E77" s="1">
        <v>1993.2700000000002</v>
      </c>
      <c r="F77" s="1">
        <v>5130.0899999999992</v>
      </c>
      <c r="G77" s="1">
        <v>1033.48</v>
      </c>
      <c r="H77" s="1">
        <v>675.53</v>
      </c>
      <c r="I77" s="1">
        <v>895.93</v>
      </c>
      <c r="J77" s="1">
        <v>378.55</v>
      </c>
      <c r="K77" s="1">
        <v>60.61</v>
      </c>
      <c r="L77" s="1">
        <v>0</v>
      </c>
      <c r="M77" s="1">
        <v>0</v>
      </c>
      <c r="N77" s="3">
        <f t="shared" si="1"/>
        <v>173225.03999999995</v>
      </c>
    </row>
    <row r="78" spans="1:14" x14ac:dyDescent="0.2">
      <c r="A78" s="4">
        <v>75</v>
      </c>
      <c r="B78" s="2" t="s">
        <v>92</v>
      </c>
      <c r="C78" s="1">
        <f>+'FEBRERO ORDINARIO'!C78+'3ER AJUST. CUAT.'!C78</f>
        <v>390196.36</v>
      </c>
      <c r="D78" s="1">
        <f>+'FEBRERO ORDINARIO'!D78+'3ER AJUST. CUAT.'!D78</f>
        <v>141606.57</v>
      </c>
      <c r="E78" s="1">
        <v>5149.9299999999994</v>
      </c>
      <c r="F78" s="1">
        <v>12822.46</v>
      </c>
      <c r="G78" s="1">
        <v>6004.13</v>
      </c>
      <c r="H78" s="1">
        <v>2494.27</v>
      </c>
      <c r="I78" s="1">
        <v>4737.41</v>
      </c>
      <c r="J78" s="1">
        <v>901.48</v>
      </c>
      <c r="K78" s="1">
        <v>284.94</v>
      </c>
      <c r="L78" s="1">
        <v>0</v>
      </c>
      <c r="M78" s="1">
        <v>0</v>
      </c>
      <c r="N78" s="3">
        <f t="shared" si="1"/>
        <v>564197.54999999993</v>
      </c>
    </row>
    <row r="79" spans="1:14" x14ac:dyDescent="0.2">
      <c r="A79" s="4">
        <v>76</v>
      </c>
      <c r="B79" s="2" t="s">
        <v>93</v>
      </c>
      <c r="C79" s="1">
        <f>+'FEBRERO ORDINARIO'!C79+'3ER AJUST. CUAT.'!C79</f>
        <v>273678.88</v>
      </c>
      <c r="D79" s="1">
        <f>+'FEBRERO ORDINARIO'!D79+'3ER AJUST. CUAT.'!D79</f>
        <v>90913.19</v>
      </c>
      <c r="E79" s="1">
        <v>4514.3099999999995</v>
      </c>
      <c r="F79" s="1">
        <v>7683.67</v>
      </c>
      <c r="G79" s="1">
        <v>7771.52</v>
      </c>
      <c r="H79" s="1">
        <v>2273.85</v>
      </c>
      <c r="I79" s="1">
        <v>6074.92</v>
      </c>
      <c r="J79" s="1">
        <v>603.87</v>
      </c>
      <c r="K79" s="1">
        <v>365.38</v>
      </c>
      <c r="L79" s="1">
        <v>0</v>
      </c>
      <c r="M79" s="1">
        <v>0</v>
      </c>
      <c r="N79" s="3">
        <f t="shared" si="1"/>
        <v>393879.58999999997</v>
      </c>
    </row>
    <row r="80" spans="1:14" x14ac:dyDescent="0.2">
      <c r="A80" s="4">
        <v>77</v>
      </c>
      <c r="B80" s="2" t="s">
        <v>94</v>
      </c>
      <c r="C80" s="1">
        <f>+'FEBRERO ORDINARIO'!C80+'3ER AJUST. CUAT.'!C80</f>
        <v>335696.55</v>
      </c>
      <c r="D80" s="1">
        <f>+'FEBRERO ORDINARIO'!D80+'3ER AJUST. CUAT.'!D80</f>
        <v>126370.44</v>
      </c>
      <c r="E80" s="1">
        <v>5586.94</v>
      </c>
      <c r="F80" s="1">
        <v>7287.27</v>
      </c>
      <c r="G80" s="1">
        <v>9862.2900000000009</v>
      </c>
      <c r="H80" s="1">
        <v>3134</v>
      </c>
      <c r="I80" s="1">
        <v>8473.51</v>
      </c>
      <c r="J80" s="1">
        <v>593.21</v>
      </c>
      <c r="K80" s="1">
        <v>565.03</v>
      </c>
      <c r="L80" s="1">
        <v>0</v>
      </c>
      <c r="M80" s="1">
        <v>0</v>
      </c>
      <c r="N80" s="3">
        <f t="shared" si="1"/>
        <v>497569.24000000005</v>
      </c>
    </row>
    <row r="81" spans="1:14" x14ac:dyDescent="0.2">
      <c r="A81" s="4">
        <v>78</v>
      </c>
      <c r="B81" s="2" t="s">
        <v>95</v>
      </c>
      <c r="C81" s="1">
        <f>+'FEBRERO ORDINARIO'!C81+'3ER AJUST. CUAT.'!C81</f>
        <v>177628.90999999997</v>
      </c>
      <c r="D81" s="1">
        <f>+'FEBRERO ORDINARIO'!D81+'3ER AJUST. CUAT.'!D81</f>
        <v>65635.59</v>
      </c>
      <c r="E81" s="1">
        <v>2867.34</v>
      </c>
      <c r="F81" s="1">
        <v>4729.4799999999996</v>
      </c>
      <c r="G81" s="1">
        <v>2912.08</v>
      </c>
      <c r="H81" s="1">
        <v>1495.86</v>
      </c>
      <c r="I81" s="1">
        <v>3076.4</v>
      </c>
      <c r="J81" s="1">
        <v>330.03</v>
      </c>
      <c r="K81" s="1">
        <v>245.93</v>
      </c>
      <c r="L81" s="1">
        <v>0</v>
      </c>
      <c r="M81" s="1">
        <v>0</v>
      </c>
      <c r="N81" s="3">
        <f t="shared" si="1"/>
        <v>258921.61999999994</v>
      </c>
    </row>
    <row r="82" spans="1:14" x14ac:dyDescent="0.2">
      <c r="A82" s="4">
        <v>79</v>
      </c>
      <c r="B82" s="2" t="s">
        <v>96</v>
      </c>
      <c r="C82" s="1">
        <f>+'FEBRERO ORDINARIO'!C82+'3ER AJUST. CUAT.'!C82</f>
        <v>15013306.470000001</v>
      </c>
      <c r="D82" s="1">
        <f>+'FEBRERO ORDINARIO'!D82+'3ER AJUST. CUAT.'!D82</f>
        <v>3939926.5</v>
      </c>
      <c r="E82" s="1">
        <v>253881.36000000002</v>
      </c>
      <c r="F82" s="1">
        <v>154568.21</v>
      </c>
      <c r="G82" s="1">
        <v>187974.03</v>
      </c>
      <c r="H82" s="1">
        <v>167535.57999999999</v>
      </c>
      <c r="I82" s="1">
        <v>331379.03999999998</v>
      </c>
      <c r="J82" s="1">
        <v>17438.38</v>
      </c>
      <c r="K82" s="1">
        <v>34446.03</v>
      </c>
      <c r="L82" s="1">
        <v>0</v>
      </c>
      <c r="M82" s="1">
        <v>0</v>
      </c>
      <c r="N82" s="3">
        <f t="shared" si="1"/>
        <v>20100455.599999998</v>
      </c>
    </row>
    <row r="83" spans="1:14" x14ac:dyDescent="0.2">
      <c r="A83" s="4">
        <v>80</v>
      </c>
      <c r="B83" s="2" t="s">
        <v>97</v>
      </c>
      <c r="C83" s="1">
        <f>+'FEBRERO ORDINARIO'!C83+'3ER AJUST. CUAT.'!C83</f>
        <v>157272.19999999998</v>
      </c>
      <c r="D83" s="1">
        <f>+'FEBRERO ORDINARIO'!D83+'3ER AJUST. CUAT.'!D83</f>
        <v>71534.44</v>
      </c>
      <c r="E83" s="1">
        <v>2766.36</v>
      </c>
      <c r="F83" s="1">
        <v>5253.8200000000006</v>
      </c>
      <c r="G83" s="1">
        <v>3677.56</v>
      </c>
      <c r="H83" s="1">
        <v>1241.98</v>
      </c>
      <c r="I83" s="1">
        <v>2936.02</v>
      </c>
      <c r="J83" s="1">
        <v>403.51</v>
      </c>
      <c r="K83" s="1">
        <v>184.52</v>
      </c>
      <c r="L83" s="1">
        <v>0</v>
      </c>
      <c r="M83" s="1">
        <v>0</v>
      </c>
      <c r="N83" s="3">
        <f t="shared" si="1"/>
        <v>245270.40999999997</v>
      </c>
    </row>
    <row r="84" spans="1:14" x14ac:dyDescent="0.2">
      <c r="A84" s="4">
        <v>81</v>
      </c>
      <c r="B84" s="2" t="s">
        <v>98</v>
      </c>
      <c r="C84" s="1">
        <f>+'FEBRERO ORDINARIO'!C84+'3ER AJUST. CUAT.'!C84</f>
        <v>219510.87000000002</v>
      </c>
      <c r="D84" s="1">
        <f>+'FEBRERO ORDINARIO'!D84+'3ER AJUST. CUAT.'!D84</f>
        <v>118626.18</v>
      </c>
      <c r="E84" s="1">
        <v>3844.3799999999997</v>
      </c>
      <c r="F84" s="1">
        <v>5268.76</v>
      </c>
      <c r="G84" s="1">
        <v>4308.96</v>
      </c>
      <c r="H84" s="1">
        <v>2043.24</v>
      </c>
      <c r="I84" s="1">
        <v>4495.58</v>
      </c>
      <c r="J84" s="1">
        <v>417.46</v>
      </c>
      <c r="K84" s="1">
        <v>363.69</v>
      </c>
      <c r="L84" s="1">
        <v>8647</v>
      </c>
      <c r="M84" s="1">
        <v>0</v>
      </c>
      <c r="N84" s="3">
        <f t="shared" si="1"/>
        <v>367526.12000000011</v>
      </c>
    </row>
    <row r="85" spans="1:14" x14ac:dyDescent="0.2">
      <c r="A85" s="4">
        <v>82</v>
      </c>
      <c r="B85" s="2" t="s">
        <v>99</v>
      </c>
      <c r="C85" s="1">
        <f>+'FEBRERO ORDINARIO'!C85+'3ER AJUST. CUAT.'!C85</f>
        <v>319706.05000000005</v>
      </c>
      <c r="D85" s="1">
        <f>+'FEBRERO ORDINARIO'!D85+'3ER AJUST. CUAT.'!D85</f>
        <v>55748.800000000003</v>
      </c>
      <c r="E85" s="1">
        <v>5479.7300000000005</v>
      </c>
      <c r="F85" s="1">
        <v>9034.49</v>
      </c>
      <c r="G85" s="1">
        <v>9542.19</v>
      </c>
      <c r="H85" s="1">
        <v>2723.58</v>
      </c>
      <c r="I85" s="1">
        <v>7414.22</v>
      </c>
      <c r="J85" s="1">
        <v>702.53</v>
      </c>
      <c r="K85" s="1">
        <v>445.93</v>
      </c>
      <c r="L85" s="1">
        <v>0</v>
      </c>
      <c r="M85" s="1">
        <v>0</v>
      </c>
      <c r="N85" s="3">
        <f t="shared" si="1"/>
        <v>410797.52</v>
      </c>
    </row>
    <row r="86" spans="1:14" x14ac:dyDescent="0.2">
      <c r="A86" s="4">
        <v>83</v>
      </c>
      <c r="B86" s="2" t="s">
        <v>100</v>
      </c>
      <c r="C86" s="1">
        <f>+'FEBRERO ORDINARIO'!C86+'3ER AJUST. CUAT.'!C86</f>
        <v>759781.59000000008</v>
      </c>
      <c r="D86" s="1">
        <f>+'FEBRERO ORDINARIO'!D86+'3ER AJUST. CUAT.'!D86</f>
        <v>579553.34</v>
      </c>
      <c r="E86" s="1">
        <v>13207.73</v>
      </c>
      <c r="F86" s="1">
        <v>9343.09</v>
      </c>
      <c r="G86" s="1">
        <v>25358.94</v>
      </c>
      <c r="H86" s="1">
        <v>8392.57</v>
      </c>
      <c r="I86" s="1">
        <v>23798.65</v>
      </c>
      <c r="J86" s="1">
        <v>820.57</v>
      </c>
      <c r="K86" s="1">
        <v>1712.99</v>
      </c>
      <c r="L86" s="1">
        <v>56677</v>
      </c>
      <c r="M86" s="1">
        <v>0</v>
      </c>
      <c r="N86" s="3">
        <f t="shared" si="1"/>
        <v>1478646.4700000002</v>
      </c>
    </row>
    <row r="87" spans="1:14" x14ac:dyDescent="0.2">
      <c r="A87" s="4">
        <v>84</v>
      </c>
      <c r="B87" s="2" t="s">
        <v>101</v>
      </c>
      <c r="C87" s="1">
        <f>+'FEBRERO ORDINARIO'!C87+'3ER AJUST. CUAT.'!C87</f>
        <v>542794.80999999994</v>
      </c>
      <c r="D87" s="1">
        <f>+'FEBRERO ORDINARIO'!D87+'3ER AJUST. CUAT.'!D87</f>
        <v>151941.59</v>
      </c>
      <c r="E87" s="1">
        <v>9280.31</v>
      </c>
      <c r="F87" s="1">
        <v>6706.619999999999</v>
      </c>
      <c r="G87" s="1">
        <v>9263.6299999999992</v>
      </c>
      <c r="H87" s="1">
        <v>5934.2</v>
      </c>
      <c r="I87" s="1">
        <v>12833.52</v>
      </c>
      <c r="J87" s="1">
        <v>585.66</v>
      </c>
      <c r="K87" s="1">
        <v>1205.77</v>
      </c>
      <c r="L87" s="1">
        <v>298619</v>
      </c>
      <c r="M87" s="1">
        <v>0</v>
      </c>
      <c r="N87" s="3">
        <f t="shared" si="1"/>
        <v>1039165.11</v>
      </c>
    </row>
    <row r="88" spans="1:14" x14ac:dyDescent="0.2">
      <c r="A88" s="4">
        <v>85</v>
      </c>
      <c r="B88" s="2" t="s">
        <v>102</v>
      </c>
      <c r="C88" s="1">
        <f>+'FEBRERO ORDINARIO'!C88+'3ER AJUST. CUAT.'!C88</f>
        <v>1642055.03</v>
      </c>
      <c r="D88" s="1">
        <f>+'FEBRERO ORDINARIO'!D88+'3ER AJUST. CUAT.'!D88</f>
        <v>1201219.6600000001</v>
      </c>
      <c r="E88" s="1">
        <v>28244.52</v>
      </c>
      <c r="F88" s="1">
        <v>29380.769999999997</v>
      </c>
      <c r="G88" s="1">
        <v>62566.17</v>
      </c>
      <c r="H88" s="1">
        <v>16620.22</v>
      </c>
      <c r="I88" s="1">
        <v>49371.93</v>
      </c>
      <c r="J88" s="1">
        <v>2475.6799999999998</v>
      </c>
      <c r="K88" s="1">
        <v>3187.72</v>
      </c>
      <c r="L88" s="1">
        <v>44060</v>
      </c>
      <c r="M88" s="1">
        <v>0</v>
      </c>
      <c r="N88" s="3">
        <f t="shared" si="1"/>
        <v>3079181.7000000011</v>
      </c>
    </row>
    <row r="89" spans="1:14" x14ac:dyDescent="0.2">
      <c r="A89" s="4">
        <v>86</v>
      </c>
      <c r="B89" s="2" t="s">
        <v>103</v>
      </c>
      <c r="C89" s="1">
        <f>+'FEBRERO ORDINARIO'!C89+'3ER AJUST. CUAT.'!C89</f>
        <v>147366.62</v>
      </c>
      <c r="D89" s="1">
        <f>+'FEBRERO ORDINARIO'!D89+'3ER AJUST. CUAT.'!D89</f>
        <v>69426.559999999998</v>
      </c>
      <c r="E89" s="1">
        <v>2568.33</v>
      </c>
      <c r="F89" s="1">
        <v>4270.59</v>
      </c>
      <c r="G89" s="1">
        <v>2362.94</v>
      </c>
      <c r="H89" s="1">
        <v>1254</v>
      </c>
      <c r="I89" s="1">
        <v>2503.04</v>
      </c>
      <c r="J89" s="1">
        <v>345.94</v>
      </c>
      <c r="K89" s="1">
        <v>203.88</v>
      </c>
      <c r="L89" s="1">
        <v>0</v>
      </c>
      <c r="M89" s="1">
        <v>0</v>
      </c>
      <c r="N89" s="3">
        <f t="shared" si="1"/>
        <v>230301.9</v>
      </c>
    </row>
    <row r="90" spans="1:14" x14ac:dyDescent="0.2">
      <c r="A90" s="4">
        <v>87</v>
      </c>
      <c r="B90" s="2" t="s">
        <v>104</v>
      </c>
      <c r="C90" s="1">
        <f>+'FEBRERO ORDINARIO'!C90+'3ER AJUST. CUAT.'!C90</f>
        <v>368071.42</v>
      </c>
      <c r="D90" s="1">
        <f>+'FEBRERO ORDINARIO'!D90+'3ER AJUST. CUAT.'!D90</f>
        <v>276641.53999999998</v>
      </c>
      <c r="E90" s="1">
        <v>6356.4800000000005</v>
      </c>
      <c r="F90" s="1">
        <v>6769.9400000000005</v>
      </c>
      <c r="G90" s="1">
        <v>12676.1</v>
      </c>
      <c r="H90" s="1">
        <v>3707.46</v>
      </c>
      <c r="I90" s="1">
        <v>10663.29</v>
      </c>
      <c r="J90" s="1">
        <v>560.47</v>
      </c>
      <c r="K90" s="1">
        <v>707.96</v>
      </c>
      <c r="L90" s="1">
        <v>0</v>
      </c>
      <c r="M90" s="1">
        <v>0</v>
      </c>
      <c r="N90" s="3">
        <f t="shared" si="1"/>
        <v>686154.6599999998</v>
      </c>
    </row>
    <row r="91" spans="1:14" x14ac:dyDescent="0.2">
      <c r="A91" s="4">
        <v>88</v>
      </c>
      <c r="B91" s="2" t="s">
        <v>105</v>
      </c>
      <c r="C91" s="1">
        <f>+'FEBRERO ORDINARIO'!C91+'3ER AJUST. CUAT.'!C91</f>
        <v>276414.13</v>
      </c>
      <c r="D91" s="1">
        <f>+'FEBRERO ORDINARIO'!D91+'3ER AJUST. CUAT.'!D91</f>
        <v>192010.57</v>
      </c>
      <c r="E91" s="1">
        <v>4828.29</v>
      </c>
      <c r="F91" s="1">
        <v>8262.17</v>
      </c>
      <c r="G91" s="1">
        <v>6664.5</v>
      </c>
      <c r="H91" s="1">
        <v>2318.9899999999998</v>
      </c>
      <c r="I91" s="1">
        <v>5578.61</v>
      </c>
      <c r="J91" s="1">
        <v>642.85</v>
      </c>
      <c r="K91" s="1">
        <v>371.43</v>
      </c>
      <c r="L91" s="1">
        <v>0</v>
      </c>
      <c r="M91" s="1">
        <v>0</v>
      </c>
      <c r="N91" s="3">
        <f t="shared" si="1"/>
        <v>497091.53999999992</v>
      </c>
    </row>
    <row r="92" spans="1:14" x14ac:dyDescent="0.2">
      <c r="A92" s="4">
        <v>89</v>
      </c>
      <c r="B92" s="2" t="s">
        <v>106</v>
      </c>
      <c r="C92" s="1">
        <f>+'FEBRERO ORDINARIO'!C92+'3ER AJUST. CUAT.'!C92</f>
        <v>193921.67</v>
      </c>
      <c r="D92" s="1">
        <f>+'FEBRERO ORDINARIO'!D92+'3ER AJUST. CUAT.'!D92</f>
        <v>38413.599999999999</v>
      </c>
      <c r="E92" s="1">
        <v>3342.84</v>
      </c>
      <c r="F92" s="1">
        <v>5550.8300000000008</v>
      </c>
      <c r="G92" s="1">
        <v>5236.01</v>
      </c>
      <c r="H92" s="1">
        <v>1648.49</v>
      </c>
      <c r="I92" s="1">
        <v>4265.28</v>
      </c>
      <c r="J92" s="1">
        <v>428.86</v>
      </c>
      <c r="K92" s="1">
        <v>268.95</v>
      </c>
      <c r="L92" s="1">
        <v>0</v>
      </c>
      <c r="M92" s="1">
        <v>0</v>
      </c>
      <c r="N92" s="3">
        <f t="shared" si="1"/>
        <v>253076.53</v>
      </c>
    </row>
    <row r="93" spans="1:14" x14ac:dyDescent="0.2">
      <c r="A93" s="4">
        <v>90</v>
      </c>
      <c r="B93" s="2" t="s">
        <v>107</v>
      </c>
      <c r="C93" s="1">
        <f>+'FEBRERO ORDINARIO'!C93+'3ER AJUST. CUAT.'!C93</f>
        <v>455787.41</v>
      </c>
      <c r="D93" s="1">
        <f>+'FEBRERO ORDINARIO'!D93+'3ER AJUST. CUAT.'!D93</f>
        <v>109232.27</v>
      </c>
      <c r="E93" s="1">
        <v>7369.33</v>
      </c>
      <c r="F93" s="1">
        <v>11385.65</v>
      </c>
      <c r="G93" s="1">
        <v>14440.74</v>
      </c>
      <c r="H93" s="1">
        <v>3950.51</v>
      </c>
      <c r="I93" s="1">
        <v>11102.63</v>
      </c>
      <c r="J93" s="1">
        <v>878.84</v>
      </c>
      <c r="K93" s="1">
        <v>667.78</v>
      </c>
      <c r="L93" s="1">
        <v>0</v>
      </c>
      <c r="M93" s="1">
        <v>0</v>
      </c>
      <c r="N93" s="3">
        <f t="shared" si="1"/>
        <v>614815.15999999992</v>
      </c>
    </row>
    <row r="94" spans="1:14" x14ac:dyDescent="0.2">
      <c r="A94" s="4">
        <v>91</v>
      </c>
      <c r="B94" s="2" t="s">
        <v>108</v>
      </c>
      <c r="C94" s="1">
        <f>+'FEBRERO ORDINARIO'!C94+'3ER AJUST. CUAT.'!C94</f>
        <v>607990.62</v>
      </c>
      <c r="D94" s="1">
        <f>+'FEBRERO ORDINARIO'!D94+'3ER AJUST. CUAT.'!D94</f>
        <v>287051.42</v>
      </c>
      <c r="E94" s="1">
        <v>11034.359999999999</v>
      </c>
      <c r="F94" s="1">
        <v>8648.16</v>
      </c>
      <c r="G94" s="1">
        <v>13833.56</v>
      </c>
      <c r="H94" s="1">
        <v>6690.76</v>
      </c>
      <c r="I94" s="1">
        <v>16013.37</v>
      </c>
      <c r="J94" s="1">
        <v>925.23</v>
      </c>
      <c r="K94" s="1">
        <v>1350.53</v>
      </c>
      <c r="L94" s="1">
        <v>0</v>
      </c>
      <c r="M94" s="1">
        <v>0</v>
      </c>
      <c r="N94" s="3">
        <f t="shared" si="1"/>
        <v>953538.01000000013</v>
      </c>
    </row>
    <row r="95" spans="1:14" x14ac:dyDescent="0.2">
      <c r="A95" s="4">
        <v>92</v>
      </c>
      <c r="B95" s="2" t="s">
        <v>109</v>
      </c>
      <c r="C95" s="1">
        <f>+'FEBRERO ORDINARIO'!C95+'3ER AJUST. CUAT.'!C95</f>
        <v>197090.49</v>
      </c>
      <c r="D95" s="1">
        <f>+'FEBRERO ORDINARIO'!D95+'3ER AJUST. CUAT.'!D95</f>
        <v>92890.41</v>
      </c>
      <c r="E95" s="1">
        <v>3433.4700000000003</v>
      </c>
      <c r="F95" s="1">
        <v>5422.4699999999993</v>
      </c>
      <c r="G95" s="1">
        <v>4026.73</v>
      </c>
      <c r="H95" s="1">
        <v>1720.2</v>
      </c>
      <c r="I95" s="1">
        <v>3856.4</v>
      </c>
      <c r="J95" s="1">
        <v>443.88</v>
      </c>
      <c r="K95" s="1">
        <v>287.55</v>
      </c>
      <c r="L95" s="1">
        <v>0</v>
      </c>
      <c r="M95" s="1">
        <v>0</v>
      </c>
      <c r="N95" s="3">
        <f t="shared" si="1"/>
        <v>309171.59999999998</v>
      </c>
    </row>
    <row r="96" spans="1:14" x14ac:dyDescent="0.2">
      <c r="A96" s="4">
        <v>93</v>
      </c>
      <c r="B96" s="2" t="s">
        <v>110</v>
      </c>
      <c r="C96" s="1">
        <f>+'FEBRERO ORDINARIO'!C96+'3ER AJUST. CUAT.'!C96</f>
        <v>79641.26999999999</v>
      </c>
      <c r="D96" s="1">
        <f>+'FEBRERO ORDINARIO'!D96+'3ER AJUST. CUAT.'!D96</f>
        <v>30626.41</v>
      </c>
      <c r="E96" s="1">
        <v>1338.3700000000001</v>
      </c>
      <c r="F96" s="1">
        <v>3259.77</v>
      </c>
      <c r="G96" s="1">
        <v>1171.69</v>
      </c>
      <c r="H96" s="1">
        <v>514.52</v>
      </c>
      <c r="I96" s="1">
        <v>922.55</v>
      </c>
      <c r="J96" s="1">
        <v>247.36</v>
      </c>
      <c r="K96" s="1">
        <v>55.49</v>
      </c>
      <c r="L96" s="1">
        <v>0</v>
      </c>
      <c r="M96" s="1">
        <v>0</v>
      </c>
      <c r="N96" s="3">
        <f t="shared" si="1"/>
        <v>117777.43000000001</v>
      </c>
    </row>
    <row r="97" spans="1:14" x14ac:dyDescent="0.2">
      <c r="A97" s="4">
        <v>94</v>
      </c>
      <c r="B97" s="2" t="s">
        <v>111</v>
      </c>
      <c r="C97" s="1">
        <f>+'FEBRERO ORDINARIO'!C97+'3ER AJUST. CUAT.'!C97</f>
        <v>182129.3</v>
      </c>
      <c r="D97" s="1">
        <f>+'FEBRERO ORDINARIO'!D97+'3ER AJUST. CUAT.'!D97</f>
        <v>47024.6</v>
      </c>
      <c r="E97" s="1">
        <v>3093.71</v>
      </c>
      <c r="F97" s="1">
        <v>5851.46</v>
      </c>
      <c r="G97" s="1">
        <v>4216.79</v>
      </c>
      <c r="H97" s="1">
        <v>1433.9</v>
      </c>
      <c r="I97" s="1">
        <v>3409.47</v>
      </c>
      <c r="J97" s="1">
        <v>450</v>
      </c>
      <c r="K97" s="1">
        <v>214.26</v>
      </c>
      <c r="L97" s="1">
        <v>0</v>
      </c>
      <c r="M97" s="1">
        <v>0</v>
      </c>
      <c r="N97" s="3">
        <f t="shared" si="1"/>
        <v>247823.49</v>
      </c>
    </row>
    <row r="98" spans="1:14" x14ac:dyDescent="0.2">
      <c r="A98" s="4">
        <v>95</v>
      </c>
      <c r="B98" s="2" t="s">
        <v>112</v>
      </c>
      <c r="C98" s="1">
        <f>+'FEBRERO ORDINARIO'!C98+'3ER AJUST. CUAT.'!C98</f>
        <v>361666.91</v>
      </c>
      <c r="D98" s="1">
        <f>+'FEBRERO ORDINARIO'!D98+'3ER AJUST. CUAT.'!D98</f>
        <v>220770.74000000002</v>
      </c>
      <c r="E98" s="1">
        <v>6229.95</v>
      </c>
      <c r="F98" s="1">
        <v>9676.92</v>
      </c>
      <c r="G98" s="1">
        <v>10663.35</v>
      </c>
      <c r="H98" s="1">
        <v>3175.7</v>
      </c>
      <c r="I98" s="1">
        <v>8463.74</v>
      </c>
      <c r="J98" s="1">
        <v>755.44</v>
      </c>
      <c r="K98" s="1">
        <v>536.24</v>
      </c>
      <c r="L98" s="1">
        <v>37132</v>
      </c>
      <c r="M98" s="1">
        <v>0</v>
      </c>
      <c r="N98" s="3">
        <f t="shared" si="1"/>
        <v>659070.98999999987</v>
      </c>
    </row>
    <row r="99" spans="1:14" x14ac:dyDescent="0.2">
      <c r="A99" s="4">
        <v>96</v>
      </c>
      <c r="B99" s="2" t="s">
        <v>113</v>
      </c>
      <c r="C99" s="1">
        <f>+'FEBRERO ORDINARIO'!C99+'3ER AJUST. CUAT.'!C99</f>
        <v>138665.93000000002</v>
      </c>
      <c r="D99" s="1">
        <f>+'FEBRERO ORDINARIO'!D99+'3ER AJUST. CUAT.'!D99</f>
        <v>45897.63</v>
      </c>
      <c r="E99" s="1">
        <v>2211.3200000000002</v>
      </c>
      <c r="F99" s="1">
        <v>3414.25</v>
      </c>
      <c r="G99" s="1">
        <v>1697.17</v>
      </c>
      <c r="H99" s="1">
        <v>1200.53</v>
      </c>
      <c r="I99" s="1">
        <v>2221.4</v>
      </c>
      <c r="J99" s="1">
        <v>234.57</v>
      </c>
      <c r="K99" s="1">
        <v>203.78</v>
      </c>
      <c r="L99" s="1">
        <v>2133</v>
      </c>
      <c r="M99" s="1">
        <v>0</v>
      </c>
      <c r="N99" s="3">
        <f t="shared" si="1"/>
        <v>197879.58000000005</v>
      </c>
    </row>
    <row r="100" spans="1:14" x14ac:dyDescent="0.2">
      <c r="A100" s="4">
        <v>97</v>
      </c>
      <c r="B100" s="2" t="s">
        <v>114</v>
      </c>
      <c r="C100" s="1">
        <f>+'FEBRERO ORDINARIO'!C100+'3ER AJUST. CUAT.'!C100</f>
        <v>170248.5</v>
      </c>
      <c r="D100" s="1">
        <f>+'FEBRERO ORDINARIO'!D100+'3ER AJUST. CUAT.'!D100</f>
        <v>77510.489999999991</v>
      </c>
      <c r="E100" s="1">
        <v>2939.12</v>
      </c>
      <c r="F100" s="1">
        <v>5136.8899999999994</v>
      </c>
      <c r="G100" s="1">
        <v>4042.87</v>
      </c>
      <c r="H100" s="1">
        <v>1408.38</v>
      </c>
      <c r="I100" s="1">
        <v>3388.15</v>
      </c>
      <c r="J100" s="1">
        <v>399.95</v>
      </c>
      <c r="K100" s="1">
        <v>222.55</v>
      </c>
      <c r="L100" s="1">
        <v>974</v>
      </c>
      <c r="M100" s="1">
        <v>0</v>
      </c>
      <c r="N100" s="3">
        <f t="shared" si="1"/>
        <v>266270.90000000002</v>
      </c>
    </row>
    <row r="101" spans="1:14" x14ac:dyDescent="0.2">
      <c r="A101" s="4">
        <v>98</v>
      </c>
      <c r="B101" s="2" t="s">
        <v>115</v>
      </c>
      <c r="C101" s="1">
        <f>+'FEBRERO ORDINARIO'!C101+'3ER AJUST. CUAT.'!C101</f>
        <v>346286.79</v>
      </c>
      <c r="D101" s="1">
        <f>+'FEBRERO ORDINARIO'!D101+'3ER AJUST. CUAT.'!D101</f>
        <v>139817.62</v>
      </c>
      <c r="E101" s="1">
        <v>5964.32</v>
      </c>
      <c r="F101" s="1">
        <v>9683.92</v>
      </c>
      <c r="G101" s="1">
        <v>9799.43</v>
      </c>
      <c r="H101" s="1">
        <v>2974.25</v>
      </c>
      <c r="I101" s="1">
        <v>7802.46</v>
      </c>
      <c r="J101" s="1">
        <v>776.48</v>
      </c>
      <c r="K101" s="1">
        <v>490.42</v>
      </c>
      <c r="L101" s="1">
        <v>0</v>
      </c>
      <c r="M101" s="1">
        <v>0</v>
      </c>
      <c r="N101" s="3">
        <f t="shared" si="1"/>
        <v>523595.68999999994</v>
      </c>
    </row>
    <row r="102" spans="1:14" x14ac:dyDescent="0.2">
      <c r="A102" s="4">
        <v>99</v>
      </c>
      <c r="B102" s="2" t="s">
        <v>116</v>
      </c>
      <c r="C102" s="1">
        <f>+'FEBRERO ORDINARIO'!C102+'3ER AJUST. CUAT.'!C102</f>
        <v>117574.45999999999</v>
      </c>
      <c r="D102" s="1">
        <f>+'FEBRERO ORDINARIO'!D102+'3ER AJUST. CUAT.'!D102</f>
        <v>71174.259999999995</v>
      </c>
      <c r="E102" s="1">
        <v>2121.5</v>
      </c>
      <c r="F102" s="1">
        <v>5845.53</v>
      </c>
      <c r="G102" s="1">
        <v>892.84</v>
      </c>
      <c r="H102" s="1">
        <v>655.82</v>
      </c>
      <c r="I102" s="1">
        <v>698.79</v>
      </c>
      <c r="J102" s="1">
        <v>430.84</v>
      </c>
      <c r="K102" s="1">
        <v>43.65</v>
      </c>
      <c r="L102" s="1">
        <v>0</v>
      </c>
      <c r="M102" s="1">
        <v>0</v>
      </c>
      <c r="N102" s="3">
        <f t="shared" si="1"/>
        <v>199437.68999999997</v>
      </c>
    </row>
    <row r="103" spans="1:14" x14ac:dyDescent="0.2">
      <c r="A103" s="4">
        <v>100</v>
      </c>
      <c r="B103" s="2" t="s">
        <v>117</v>
      </c>
      <c r="C103" s="1">
        <f>+'FEBRERO ORDINARIO'!C103+'3ER AJUST. CUAT.'!C103</f>
        <v>103225.62000000001</v>
      </c>
      <c r="D103" s="1">
        <f>+'FEBRERO ORDINARIO'!D103+'3ER AJUST. CUAT.'!D103</f>
        <v>49829.599999999999</v>
      </c>
      <c r="E103" s="1">
        <v>1852.9599999999998</v>
      </c>
      <c r="F103" s="1">
        <v>5000.67</v>
      </c>
      <c r="G103" s="1">
        <v>911.1</v>
      </c>
      <c r="H103" s="1">
        <v>592.45000000000005</v>
      </c>
      <c r="I103" s="1">
        <v>715.1</v>
      </c>
      <c r="J103" s="1">
        <v>367.79</v>
      </c>
      <c r="K103" s="1">
        <v>44.23</v>
      </c>
      <c r="L103" s="1">
        <v>0</v>
      </c>
      <c r="M103" s="1">
        <v>0</v>
      </c>
      <c r="N103" s="3">
        <f t="shared" si="1"/>
        <v>162539.52000000005</v>
      </c>
    </row>
    <row r="104" spans="1:14" x14ac:dyDescent="0.2">
      <c r="A104" s="4">
        <v>101</v>
      </c>
      <c r="B104" s="2" t="s">
        <v>118</v>
      </c>
      <c r="C104" s="1">
        <f>+'FEBRERO ORDINARIO'!C104+'3ER AJUST. CUAT.'!C104</f>
        <v>124300.17</v>
      </c>
      <c r="D104" s="1">
        <f>+'FEBRERO ORDINARIO'!D104+'3ER AJUST. CUAT.'!D104</f>
        <v>52788.09</v>
      </c>
      <c r="E104" s="1">
        <v>2207.12</v>
      </c>
      <c r="F104" s="1">
        <v>5396.59</v>
      </c>
      <c r="G104" s="1">
        <v>1740.17</v>
      </c>
      <c r="H104" s="1">
        <v>799.83</v>
      </c>
      <c r="I104" s="1">
        <v>1355.18</v>
      </c>
      <c r="J104" s="1">
        <v>398.63</v>
      </c>
      <c r="K104" s="1">
        <v>83.35</v>
      </c>
      <c r="L104" s="1">
        <v>0</v>
      </c>
      <c r="M104" s="1">
        <v>0</v>
      </c>
      <c r="N104" s="3">
        <f t="shared" si="1"/>
        <v>189069.13</v>
      </c>
    </row>
    <row r="105" spans="1:14" x14ac:dyDescent="0.2">
      <c r="A105" s="4">
        <v>102</v>
      </c>
      <c r="B105" s="2" t="s">
        <v>119</v>
      </c>
      <c r="C105" s="1">
        <f>+'FEBRERO ORDINARIO'!C105+'3ER AJUST. CUAT.'!C105</f>
        <v>358700.61</v>
      </c>
      <c r="D105" s="1">
        <f>+'FEBRERO ORDINARIO'!D105+'3ER AJUST. CUAT.'!D105</f>
        <v>282599.27</v>
      </c>
      <c r="E105" s="1">
        <v>6137.1799999999994</v>
      </c>
      <c r="F105" s="1">
        <v>6952.37</v>
      </c>
      <c r="G105" s="1">
        <v>12091.78</v>
      </c>
      <c r="H105" s="1">
        <v>3536.35</v>
      </c>
      <c r="I105" s="1">
        <v>10156.549999999999</v>
      </c>
      <c r="J105" s="1">
        <v>584.70000000000005</v>
      </c>
      <c r="K105" s="1">
        <v>664.69</v>
      </c>
      <c r="L105" s="1">
        <v>0</v>
      </c>
      <c r="M105" s="1">
        <v>0</v>
      </c>
      <c r="N105" s="3">
        <f t="shared" si="1"/>
        <v>681423.5</v>
      </c>
    </row>
    <row r="106" spans="1:14" x14ac:dyDescent="0.2">
      <c r="A106" s="4">
        <v>103</v>
      </c>
      <c r="B106" s="2" t="s">
        <v>120</v>
      </c>
      <c r="C106" s="1">
        <f>+'FEBRERO ORDINARIO'!C106+'3ER AJUST. CUAT.'!C106</f>
        <v>477316.87</v>
      </c>
      <c r="D106" s="1">
        <f>+'FEBRERO ORDINARIO'!D106+'3ER AJUST. CUAT.'!D106</f>
        <v>165803.6</v>
      </c>
      <c r="E106" s="1">
        <v>8462</v>
      </c>
      <c r="F106" s="1">
        <v>14052.28</v>
      </c>
      <c r="G106" s="1">
        <v>14077.07</v>
      </c>
      <c r="H106" s="1">
        <v>4050.6</v>
      </c>
      <c r="I106" s="1">
        <v>10799.86</v>
      </c>
      <c r="J106" s="1">
        <v>1457.64</v>
      </c>
      <c r="K106" s="1">
        <v>649.57000000000005</v>
      </c>
      <c r="L106" s="1">
        <v>0</v>
      </c>
      <c r="M106" s="1">
        <v>0</v>
      </c>
      <c r="N106" s="3">
        <f t="shared" si="1"/>
        <v>696669.48999999987</v>
      </c>
    </row>
    <row r="107" spans="1:14" x14ac:dyDescent="0.2">
      <c r="A107" s="4">
        <v>104</v>
      </c>
      <c r="B107" s="2" t="s">
        <v>121</v>
      </c>
      <c r="C107" s="1">
        <f>+'FEBRERO ORDINARIO'!C107+'3ER AJUST. CUAT.'!C107</f>
        <v>342922.97</v>
      </c>
      <c r="D107" s="1">
        <f>+'FEBRERO ORDINARIO'!D107+'3ER AJUST. CUAT.'!D107</f>
        <v>104524.65</v>
      </c>
      <c r="E107" s="1">
        <v>5484.4299999999994</v>
      </c>
      <c r="F107" s="1">
        <v>8584.09</v>
      </c>
      <c r="G107" s="1">
        <v>6201.67</v>
      </c>
      <c r="H107" s="1">
        <v>2941</v>
      </c>
      <c r="I107" s="1">
        <v>6256.22</v>
      </c>
      <c r="J107" s="1">
        <v>739.79</v>
      </c>
      <c r="K107" s="1">
        <v>491.66</v>
      </c>
      <c r="L107" s="1">
        <v>24612</v>
      </c>
      <c r="M107" s="1">
        <v>0</v>
      </c>
      <c r="N107" s="3">
        <f t="shared" si="1"/>
        <v>502758.47999999992</v>
      </c>
    </row>
    <row r="108" spans="1:14" x14ac:dyDescent="0.2">
      <c r="A108" s="4">
        <v>105</v>
      </c>
      <c r="B108" s="2" t="s">
        <v>122</v>
      </c>
      <c r="C108" s="1">
        <f>+'FEBRERO ORDINARIO'!C108+'3ER AJUST. CUAT.'!C108</f>
        <v>513167.24</v>
      </c>
      <c r="D108" s="1">
        <f>+'FEBRERO ORDINARIO'!D108+'3ER AJUST. CUAT.'!D108</f>
        <v>61279.199999999997</v>
      </c>
      <c r="E108" s="1">
        <v>8840.49</v>
      </c>
      <c r="F108" s="1">
        <v>11707.52</v>
      </c>
      <c r="G108" s="1">
        <v>17477.03</v>
      </c>
      <c r="H108" s="1">
        <v>4813.93</v>
      </c>
      <c r="I108" s="1">
        <v>13984.56</v>
      </c>
      <c r="J108" s="1">
        <v>943.87</v>
      </c>
      <c r="K108" s="1">
        <v>865.99</v>
      </c>
      <c r="L108" s="1">
        <v>0</v>
      </c>
      <c r="M108" s="1">
        <v>0</v>
      </c>
      <c r="N108" s="3">
        <f t="shared" si="1"/>
        <v>633079.83000000007</v>
      </c>
    </row>
    <row r="109" spans="1:14" x14ac:dyDescent="0.2">
      <c r="A109" s="4">
        <v>106</v>
      </c>
      <c r="B109" s="2" t="s">
        <v>123</v>
      </c>
      <c r="C109" s="1">
        <f>+'FEBRERO ORDINARIO'!C109+'3ER AJUST. CUAT.'!C109</f>
        <v>175769.52000000002</v>
      </c>
      <c r="D109" s="1">
        <f>+'FEBRERO ORDINARIO'!D109+'3ER AJUST. CUAT.'!D109</f>
        <v>40513.54</v>
      </c>
      <c r="E109" s="1">
        <v>3223.6</v>
      </c>
      <c r="F109" s="1">
        <v>2703.99</v>
      </c>
      <c r="G109" s="1">
        <v>565.58000000000004</v>
      </c>
      <c r="H109" s="1">
        <v>1919.95</v>
      </c>
      <c r="I109" s="1">
        <v>3000.16</v>
      </c>
      <c r="J109" s="1">
        <v>233.99</v>
      </c>
      <c r="K109" s="1">
        <v>385.48</v>
      </c>
      <c r="L109" s="1">
        <v>0</v>
      </c>
      <c r="M109" s="1">
        <v>0</v>
      </c>
      <c r="N109" s="3">
        <f t="shared" si="1"/>
        <v>228315.81000000003</v>
      </c>
    </row>
    <row r="110" spans="1:14" x14ac:dyDescent="0.2">
      <c r="A110" s="4">
        <v>107</v>
      </c>
      <c r="B110" s="2" t="s">
        <v>124</v>
      </c>
      <c r="C110" s="1">
        <f>+'FEBRERO ORDINARIO'!C110+'3ER AJUST. CUAT.'!C110</f>
        <v>2097820.89</v>
      </c>
      <c r="D110" s="1">
        <f>+'FEBRERO ORDINARIO'!D110+'3ER AJUST. CUAT.'!D110</f>
        <v>1440963.0099999998</v>
      </c>
      <c r="E110" s="1">
        <v>35281.019999999997</v>
      </c>
      <c r="F110" s="1">
        <v>22001.74</v>
      </c>
      <c r="G110" s="1">
        <v>58602.73</v>
      </c>
      <c r="H110" s="1">
        <v>23303.65</v>
      </c>
      <c r="I110" s="1">
        <v>60875.199999999997</v>
      </c>
      <c r="J110" s="1">
        <v>2161</v>
      </c>
      <c r="K110" s="1">
        <v>4789.53</v>
      </c>
      <c r="L110" s="1">
        <v>0</v>
      </c>
      <c r="M110" s="1">
        <v>0</v>
      </c>
      <c r="N110" s="3">
        <f t="shared" si="1"/>
        <v>3745798.77</v>
      </c>
    </row>
    <row r="111" spans="1:14" x14ac:dyDescent="0.2">
      <c r="A111" s="4">
        <v>108</v>
      </c>
      <c r="B111" s="2" t="s">
        <v>125</v>
      </c>
      <c r="C111" s="1">
        <f>+'FEBRERO ORDINARIO'!C111+'3ER AJUST. CUAT.'!C111</f>
        <v>327403.76</v>
      </c>
      <c r="D111" s="1">
        <f>+'FEBRERO ORDINARIO'!D111+'3ER AJUST. CUAT.'!D111</f>
        <v>175451.2</v>
      </c>
      <c r="E111" s="1">
        <v>5512.58</v>
      </c>
      <c r="F111" s="1">
        <v>9142.49</v>
      </c>
      <c r="G111" s="1">
        <v>6739.81</v>
      </c>
      <c r="H111" s="1">
        <v>2770</v>
      </c>
      <c r="I111" s="1">
        <v>6208</v>
      </c>
      <c r="J111" s="1">
        <v>711.75</v>
      </c>
      <c r="K111" s="1">
        <v>451.9</v>
      </c>
      <c r="L111" s="1">
        <v>0</v>
      </c>
      <c r="M111" s="1">
        <v>0</v>
      </c>
      <c r="N111" s="3">
        <f t="shared" si="1"/>
        <v>534391.49000000011</v>
      </c>
    </row>
    <row r="112" spans="1:14" x14ac:dyDescent="0.2">
      <c r="A112" s="4">
        <v>109</v>
      </c>
      <c r="B112" s="2" t="s">
        <v>126</v>
      </c>
      <c r="C112" s="1">
        <f>+'FEBRERO ORDINARIO'!C112+'3ER AJUST. CUAT.'!C112</f>
        <v>117820.5</v>
      </c>
      <c r="D112" s="1">
        <f>+'FEBRERO ORDINARIO'!D112+'3ER AJUST. CUAT.'!D112</f>
        <v>36579.519999999997</v>
      </c>
      <c r="E112" s="1">
        <v>2038.46</v>
      </c>
      <c r="F112" s="1">
        <v>3931.27</v>
      </c>
      <c r="G112" s="1">
        <v>2783.91</v>
      </c>
      <c r="H112" s="1">
        <v>918.63</v>
      </c>
      <c r="I112" s="1">
        <v>2215.08</v>
      </c>
      <c r="J112" s="1">
        <v>301.57</v>
      </c>
      <c r="K112" s="1">
        <v>134.91</v>
      </c>
      <c r="L112" s="1">
        <v>0</v>
      </c>
      <c r="M112" s="1">
        <v>0</v>
      </c>
      <c r="N112" s="3">
        <f t="shared" si="1"/>
        <v>166723.84999999998</v>
      </c>
    </row>
    <row r="113" spans="1:14" x14ac:dyDescent="0.2">
      <c r="A113" s="4">
        <v>110</v>
      </c>
      <c r="B113" s="2" t="s">
        <v>127</v>
      </c>
      <c r="C113" s="1">
        <f>+'FEBRERO ORDINARIO'!C113+'3ER AJUST. CUAT.'!C113</f>
        <v>183796.15</v>
      </c>
      <c r="D113" s="1">
        <f>+'FEBRERO ORDINARIO'!D113+'3ER AJUST. CUAT.'!D113</f>
        <v>52869.599999999999</v>
      </c>
      <c r="E113" s="1">
        <v>3115.65</v>
      </c>
      <c r="F113" s="1">
        <v>6517.66</v>
      </c>
      <c r="G113" s="1">
        <v>3977.18</v>
      </c>
      <c r="H113" s="1">
        <v>1352.81</v>
      </c>
      <c r="I113" s="1">
        <v>3011.16</v>
      </c>
      <c r="J113" s="1">
        <v>479.37</v>
      </c>
      <c r="K113" s="1">
        <v>184.36</v>
      </c>
      <c r="L113" s="1">
        <v>0</v>
      </c>
      <c r="M113" s="1">
        <v>0</v>
      </c>
      <c r="N113" s="3">
        <f t="shared" si="1"/>
        <v>255303.93999999997</v>
      </c>
    </row>
    <row r="114" spans="1:14" x14ac:dyDescent="0.2">
      <c r="A114" s="4">
        <v>111</v>
      </c>
      <c r="B114" s="2" t="s">
        <v>128</v>
      </c>
      <c r="C114" s="1">
        <f>+'FEBRERO ORDINARIO'!C114+'3ER AJUST. CUAT.'!C114</f>
        <v>384399.26</v>
      </c>
      <c r="D114" s="1">
        <f>+'FEBRERO ORDINARIO'!D114+'3ER AJUST. CUAT.'!D114</f>
        <v>84709.68</v>
      </c>
      <c r="E114" s="1">
        <v>6210.67</v>
      </c>
      <c r="F114" s="1">
        <v>10412.050000000001</v>
      </c>
      <c r="G114" s="1">
        <v>11433.22</v>
      </c>
      <c r="H114" s="1">
        <v>3209.69</v>
      </c>
      <c r="I114" s="1">
        <v>8678.81</v>
      </c>
      <c r="J114" s="1">
        <v>761.13</v>
      </c>
      <c r="K114" s="1">
        <v>522</v>
      </c>
      <c r="L114" s="1">
        <v>0</v>
      </c>
      <c r="M114" s="1">
        <v>0</v>
      </c>
      <c r="N114" s="3">
        <f t="shared" si="1"/>
        <v>510336.50999999995</v>
      </c>
    </row>
    <row r="115" spans="1:14" x14ac:dyDescent="0.2">
      <c r="A115" s="4">
        <v>112</v>
      </c>
      <c r="B115" s="2" t="s">
        <v>129</v>
      </c>
      <c r="C115" s="1">
        <f>+'FEBRERO ORDINARIO'!C115+'3ER AJUST. CUAT.'!C115</f>
        <v>419860</v>
      </c>
      <c r="D115" s="1">
        <f>+'FEBRERO ORDINARIO'!D115+'3ER AJUST. CUAT.'!D115</f>
        <v>246007.81</v>
      </c>
      <c r="E115" s="1">
        <v>7227.04</v>
      </c>
      <c r="F115" s="1">
        <v>16010.460000000001</v>
      </c>
      <c r="G115" s="1">
        <v>5889.21</v>
      </c>
      <c r="H115" s="1">
        <v>2957.66</v>
      </c>
      <c r="I115" s="1">
        <v>5281.57</v>
      </c>
      <c r="J115" s="1">
        <v>1191.32</v>
      </c>
      <c r="K115" s="1">
        <v>373.3</v>
      </c>
      <c r="L115" s="1">
        <v>0</v>
      </c>
      <c r="M115" s="1">
        <v>0</v>
      </c>
      <c r="N115" s="3">
        <f t="shared" si="1"/>
        <v>704798.37</v>
      </c>
    </row>
    <row r="116" spans="1:14" x14ac:dyDescent="0.2">
      <c r="A116" s="4">
        <v>113</v>
      </c>
      <c r="B116" s="2" t="s">
        <v>130</v>
      </c>
      <c r="C116" s="1">
        <f>+'FEBRERO ORDINARIO'!C116+'3ER AJUST. CUAT.'!C116</f>
        <v>352190.55</v>
      </c>
      <c r="D116" s="1">
        <f>+'FEBRERO ORDINARIO'!D116+'3ER AJUST. CUAT.'!D116</f>
        <v>281709.46000000002</v>
      </c>
      <c r="E116" s="1">
        <v>5862.26</v>
      </c>
      <c r="F116" s="1">
        <v>8329.85</v>
      </c>
      <c r="G116" s="1">
        <v>7214.62</v>
      </c>
      <c r="H116" s="1">
        <v>3180.98</v>
      </c>
      <c r="I116" s="1">
        <v>7186.02</v>
      </c>
      <c r="J116" s="1">
        <v>698.72</v>
      </c>
      <c r="K116" s="1">
        <v>555.88</v>
      </c>
      <c r="L116" s="1">
        <v>17024</v>
      </c>
      <c r="M116" s="1">
        <v>0</v>
      </c>
      <c r="N116" s="3">
        <f t="shared" si="1"/>
        <v>683952.34</v>
      </c>
    </row>
    <row r="117" spans="1:14" x14ac:dyDescent="0.2">
      <c r="A117" s="4">
        <v>114</v>
      </c>
      <c r="B117" s="2" t="s">
        <v>131</v>
      </c>
      <c r="C117" s="1">
        <f>+'FEBRERO ORDINARIO'!C117+'3ER AJUST. CUAT.'!C117</f>
        <v>101787.89</v>
      </c>
      <c r="D117" s="1">
        <f>+'FEBRERO ORDINARIO'!D117+'3ER AJUST. CUAT.'!D117</f>
        <v>41075.65</v>
      </c>
      <c r="E117" s="1">
        <v>1800.6</v>
      </c>
      <c r="F117" s="1">
        <v>4133.79</v>
      </c>
      <c r="G117" s="1">
        <v>1533.38</v>
      </c>
      <c r="H117" s="1">
        <v>695.71</v>
      </c>
      <c r="I117" s="1">
        <v>1270.94</v>
      </c>
      <c r="J117" s="1">
        <v>314.39</v>
      </c>
      <c r="K117" s="1">
        <v>82.1</v>
      </c>
      <c r="L117" s="1">
        <v>0</v>
      </c>
      <c r="M117" s="1">
        <v>0</v>
      </c>
      <c r="N117" s="3">
        <f t="shared" si="1"/>
        <v>152694.45000000004</v>
      </c>
    </row>
    <row r="118" spans="1:14" x14ac:dyDescent="0.2">
      <c r="A118" s="4">
        <v>115</v>
      </c>
      <c r="B118" s="2" t="s">
        <v>132</v>
      </c>
      <c r="C118" s="1">
        <f>+'FEBRERO ORDINARIO'!C118+'3ER AJUST. CUAT.'!C118</f>
        <v>833537.44</v>
      </c>
      <c r="D118" s="1">
        <f>+'FEBRERO ORDINARIO'!D118+'3ER AJUST. CUAT.'!D118</f>
        <v>410571.75</v>
      </c>
      <c r="E118" s="1">
        <v>14329.029999999999</v>
      </c>
      <c r="F118" s="1">
        <v>10335.76</v>
      </c>
      <c r="G118" s="1">
        <v>23247.21</v>
      </c>
      <c r="H118" s="1">
        <v>9126.2900000000009</v>
      </c>
      <c r="I118" s="1">
        <v>23781.48</v>
      </c>
      <c r="J118" s="1">
        <v>1003.46</v>
      </c>
      <c r="K118" s="1">
        <v>1853.41</v>
      </c>
      <c r="L118" s="1">
        <v>0</v>
      </c>
      <c r="M118" s="1">
        <v>0</v>
      </c>
      <c r="N118" s="3">
        <f t="shared" si="1"/>
        <v>1327785.8299999998</v>
      </c>
    </row>
    <row r="119" spans="1:14" x14ac:dyDescent="0.2">
      <c r="A119" s="4">
        <v>116</v>
      </c>
      <c r="B119" s="2" t="s">
        <v>133</v>
      </c>
      <c r="C119" s="1">
        <f>+'FEBRERO ORDINARIO'!C119+'3ER AJUST. CUAT.'!C119</f>
        <v>324926.43</v>
      </c>
      <c r="D119" s="1">
        <f>+'FEBRERO ORDINARIO'!D119+'3ER AJUST. CUAT.'!D119</f>
        <v>60382.8</v>
      </c>
      <c r="E119" s="1">
        <v>5599.5</v>
      </c>
      <c r="F119" s="1">
        <v>9175.52</v>
      </c>
      <c r="G119" s="1">
        <v>9725</v>
      </c>
      <c r="H119" s="1">
        <v>2780.23</v>
      </c>
      <c r="I119" s="1">
        <v>7457.57</v>
      </c>
      <c r="J119" s="1">
        <v>718.03</v>
      </c>
      <c r="K119" s="1">
        <v>456.59</v>
      </c>
      <c r="L119" s="1">
        <v>53920</v>
      </c>
      <c r="M119" s="1">
        <v>0</v>
      </c>
      <c r="N119" s="3">
        <f t="shared" si="1"/>
        <v>475141.67000000004</v>
      </c>
    </row>
    <row r="120" spans="1:14" x14ac:dyDescent="0.2">
      <c r="A120" s="4">
        <v>117</v>
      </c>
      <c r="B120" s="2" t="s">
        <v>134</v>
      </c>
      <c r="C120" s="1">
        <f>+'FEBRERO ORDINARIO'!C120+'3ER AJUST. CUAT.'!C120</f>
        <v>215225.83</v>
      </c>
      <c r="D120" s="1">
        <f>+'FEBRERO ORDINARIO'!D120+'3ER AJUST. CUAT.'!D120</f>
        <v>93021.16</v>
      </c>
      <c r="E120" s="1">
        <v>3710.2400000000002</v>
      </c>
      <c r="F120" s="1">
        <v>6782.32</v>
      </c>
      <c r="G120" s="1">
        <v>5148.78</v>
      </c>
      <c r="H120" s="1">
        <v>1734.95</v>
      </c>
      <c r="I120" s="1">
        <v>4147.6400000000003</v>
      </c>
      <c r="J120" s="1">
        <v>519.80999999999995</v>
      </c>
      <c r="K120" s="1">
        <v>266.01</v>
      </c>
      <c r="L120" s="1">
        <v>0</v>
      </c>
      <c r="M120" s="1">
        <v>0</v>
      </c>
      <c r="N120" s="3">
        <f t="shared" si="1"/>
        <v>330556.74000000005</v>
      </c>
    </row>
    <row r="121" spans="1:14" x14ac:dyDescent="0.2">
      <c r="A121" s="4">
        <v>118</v>
      </c>
      <c r="B121" s="2" t="s">
        <v>135</v>
      </c>
      <c r="C121" s="1">
        <f>+'FEBRERO ORDINARIO'!C121+'3ER AJUST. CUAT.'!C121</f>
        <v>581884.48</v>
      </c>
      <c r="D121" s="1">
        <f>+'FEBRERO ORDINARIO'!D121+'3ER AJUST. CUAT.'!D121</f>
        <v>198051.56</v>
      </c>
      <c r="E121" s="1">
        <v>9392.82</v>
      </c>
      <c r="F121" s="1">
        <v>13546.01</v>
      </c>
      <c r="G121" s="1">
        <v>5503.46</v>
      </c>
      <c r="H121" s="1">
        <v>5181.08</v>
      </c>
      <c r="I121" s="1">
        <v>8834.9599999999991</v>
      </c>
      <c r="J121" s="1">
        <v>1138.8900000000001</v>
      </c>
      <c r="K121" s="1">
        <v>898.69</v>
      </c>
      <c r="L121" s="1">
        <v>22513</v>
      </c>
      <c r="M121" s="1">
        <v>0</v>
      </c>
      <c r="N121" s="3">
        <f t="shared" si="1"/>
        <v>846944.94999999984</v>
      </c>
    </row>
    <row r="122" spans="1:14" x14ac:dyDescent="0.2">
      <c r="A122" s="4">
        <v>119</v>
      </c>
      <c r="B122" s="2" t="s">
        <v>136</v>
      </c>
      <c r="C122" s="1">
        <f>+'FEBRERO ORDINARIO'!C122+'3ER AJUST. CUAT.'!C122</f>
        <v>101902.84999999999</v>
      </c>
      <c r="D122" s="1">
        <f>+'FEBRERO ORDINARIO'!D122+'3ER AJUST. CUAT.'!D122</f>
        <v>44889</v>
      </c>
      <c r="E122" s="1">
        <v>1856.76</v>
      </c>
      <c r="F122" s="1">
        <v>4304.41</v>
      </c>
      <c r="G122" s="1">
        <v>1682.96</v>
      </c>
      <c r="H122" s="1">
        <v>690.35</v>
      </c>
      <c r="I122" s="1">
        <v>1310.8</v>
      </c>
      <c r="J122" s="1">
        <v>332.28</v>
      </c>
      <c r="K122" s="1">
        <v>78.98</v>
      </c>
      <c r="L122" s="1">
        <v>0</v>
      </c>
      <c r="M122" s="1">
        <v>0</v>
      </c>
      <c r="N122" s="3">
        <f t="shared" si="1"/>
        <v>157048.38999999998</v>
      </c>
    </row>
    <row r="123" spans="1:14" x14ac:dyDescent="0.2">
      <c r="A123" s="4">
        <v>120</v>
      </c>
      <c r="B123" s="2" t="s">
        <v>137</v>
      </c>
      <c r="C123" s="1">
        <f>+'FEBRERO ORDINARIO'!C123+'3ER AJUST. CUAT.'!C123</f>
        <v>108248.47</v>
      </c>
      <c r="D123" s="1">
        <f>+'FEBRERO ORDINARIO'!D123+'3ER AJUST. CUAT.'!D123</f>
        <v>59244.05</v>
      </c>
      <c r="E123" s="1">
        <v>1948.16</v>
      </c>
      <c r="F123" s="1">
        <v>4623.09</v>
      </c>
      <c r="G123" s="1">
        <v>1020.29</v>
      </c>
      <c r="H123" s="1">
        <v>717.62</v>
      </c>
      <c r="I123" s="1">
        <v>1021.22</v>
      </c>
      <c r="J123" s="1">
        <v>345.65</v>
      </c>
      <c r="K123" s="1">
        <v>79.19</v>
      </c>
      <c r="L123" s="1">
        <v>0</v>
      </c>
      <c r="M123" s="1">
        <v>0</v>
      </c>
      <c r="N123" s="3">
        <f t="shared" si="1"/>
        <v>177247.74000000002</v>
      </c>
    </row>
    <row r="124" spans="1:14" x14ac:dyDescent="0.2">
      <c r="A124" s="4">
        <v>121</v>
      </c>
      <c r="B124" s="2" t="s">
        <v>138</v>
      </c>
      <c r="C124" s="1">
        <f>+'FEBRERO ORDINARIO'!C124+'3ER AJUST. CUAT.'!C124</f>
        <v>110854.09999999999</v>
      </c>
      <c r="D124" s="1">
        <f>+'FEBRERO ORDINARIO'!D124+'3ER AJUST. CUAT.'!D124</f>
        <v>63644.88</v>
      </c>
      <c r="E124" s="1">
        <v>1960.5400000000002</v>
      </c>
      <c r="F124" s="1">
        <v>4516.6400000000003</v>
      </c>
      <c r="G124" s="1">
        <v>1352.81</v>
      </c>
      <c r="H124" s="1">
        <v>755.54</v>
      </c>
      <c r="I124" s="1">
        <v>1238.6400000000001</v>
      </c>
      <c r="J124" s="1">
        <v>341.36</v>
      </c>
      <c r="K124" s="1">
        <v>88.71</v>
      </c>
      <c r="L124" s="1">
        <v>0</v>
      </c>
      <c r="M124" s="1">
        <v>0</v>
      </c>
      <c r="N124" s="3">
        <f t="shared" si="1"/>
        <v>184753.22</v>
      </c>
    </row>
    <row r="125" spans="1:14" x14ac:dyDescent="0.2">
      <c r="A125" s="4">
        <v>122</v>
      </c>
      <c r="B125" s="2" t="s">
        <v>139</v>
      </c>
      <c r="C125" s="1">
        <f>+'FEBRERO ORDINARIO'!C125+'3ER AJUST. CUAT.'!C125</f>
        <v>103718.65000000001</v>
      </c>
      <c r="D125" s="1">
        <f>+'FEBRERO ORDINARIO'!D125+'3ER AJUST. CUAT.'!D125</f>
        <v>52621.35</v>
      </c>
      <c r="E125" s="1">
        <v>1789.0700000000002</v>
      </c>
      <c r="F125" s="1">
        <v>3735.31</v>
      </c>
      <c r="G125" s="1">
        <v>1483.93</v>
      </c>
      <c r="H125" s="1">
        <v>764.17</v>
      </c>
      <c r="I125" s="1">
        <v>1402.09</v>
      </c>
      <c r="J125" s="1">
        <v>292.77</v>
      </c>
      <c r="K125" s="1">
        <v>103.51</v>
      </c>
      <c r="L125" s="1">
        <v>0</v>
      </c>
      <c r="M125" s="1">
        <v>0</v>
      </c>
      <c r="N125" s="3">
        <f t="shared" si="1"/>
        <v>165910.85</v>
      </c>
    </row>
    <row r="126" spans="1:14" x14ac:dyDescent="0.2">
      <c r="A126" s="4">
        <v>123</v>
      </c>
      <c r="B126" s="2" t="s">
        <v>140</v>
      </c>
      <c r="C126" s="1">
        <f>+'FEBRERO ORDINARIO'!C126+'3ER AJUST. CUAT.'!C126</f>
        <v>222596.5</v>
      </c>
      <c r="D126" s="1">
        <f>+'FEBRERO ORDINARIO'!D126+'3ER AJUST. CUAT.'!D126</f>
        <v>80324.02</v>
      </c>
      <c r="E126" s="1">
        <v>3775.77</v>
      </c>
      <c r="F126" s="1">
        <v>6337.39</v>
      </c>
      <c r="G126" s="1">
        <v>6485.54</v>
      </c>
      <c r="H126" s="1">
        <v>1873.16</v>
      </c>
      <c r="I126" s="1">
        <v>5039.1400000000003</v>
      </c>
      <c r="J126" s="1">
        <v>508.53</v>
      </c>
      <c r="K126" s="1">
        <v>303.14</v>
      </c>
      <c r="L126" s="1">
        <v>0</v>
      </c>
      <c r="M126" s="1">
        <v>0</v>
      </c>
      <c r="N126" s="3">
        <f t="shared" si="1"/>
        <v>327243.19000000006</v>
      </c>
    </row>
    <row r="127" spans="1:14" x14ac:dyDescent="0.2">
      <c r="A127" s="4">
        <v>124</v>
      </c>
      <c r="B127" s="2" t="s">
        <v>141</v>
      </c>
      <c r="C127" s="1">
        <f>+'FEBRERO ORDINARIO'!C127+'3ER AJUST. CUAT.'!C127</f>
        <v>1577537.48</v>
      </c>
      <c r="D127" s="1">
        <f>+'FEBRERO ORDINARIO'!D127+'3ER AJUST. CUAT.'!D127</f>
        <v>640509.34</v>
      </c>
      <c r="E127" s="1">
        <v>26619.670000000002</v>
      </c>
      <c r="F127" s="1">
        <v>25285.07</v>
      </c>
      <c r="G127" s="1">
        <v>46429.11</v>
      </c>
      <c r="H127" s="1">
        <v>16214.52</v>
      </c>
      <c r="I127" s="1">
        <v>42528.11</v>
      </c>
      <c r="J127" s="1">
        <v>2311.9499999999998</v>
      </c>
      <c r="K127" s="1">
        <v>3155.34</v>
      </c>
      <c r="L127" s="1">
        <v>0</v>
      </c>
      <c r="M127" s="1">
        <v>0</v>
      </c>
      <c r="N127" s="3">
        <f t="shared" si="1"/>
        <v>2380590.5899999994</v>
      </c>
    </row>
    <row r="128" spans="1:14" x14ac:dyDescent="0.2">
      <c r="A128" s="4">
        <v>125</v>
      </c>
      <c r="B128" s="2" t="s">
        <v>142</v>
      </c>
      <c r="C128" s="1">
        <f>+'FEBRERO ORDINARIO'!C128+'3ER AJUST. CUAT.'!C128</f>
        <v>891650.26</v>
      </c>
      <c r="D128" s="1">
        <f>+'FEBRERO ORDINARIO'!D128+'3ER AJUST. CUAT.'!D128</f>
        <v>223526.77</v>
      </c>
      <c r="E128" s="1">
        <v>14929.539999999999</v>
      </c>
      <c r="F128" s="1">
        <v>20780.98</v>
      </c>
      <c r="G128" s="1">
        <v>27243.8</v>
      </c>
      <c r="H128" s="1">
        <v>8143.37</v>
      </c>
      <c r="I128" s="1">
        <v>22116.54</v>
      </c>
      <c r="J128" s="1">
        <v>1623.72</v>
      </c>
      <c r="K128" s="1">
        <v>1438.22</v>
      </c>
      <c r="L128" s="1">
        <v>0</v>
      </c>
      <c r="M128" s="1">
        <v>0</v>
      </c>
      <c r="N128" s="3">
        <f t="shared" si="1"/>
        <v>1211453.2000000002</v>
      </c>
    </row>
    <row r="129" spans="1:14" x14ac:dyDescent="0.2">
      <c r="A129" s="4">
        <v>126</v>
      </c>
      <c r="B129" s="2" t="s">
        <v>143</v>
      </c>
      <c r="C129" s="1">
        <f>+'FEBRERO ORDINARIO'!C129+'3ER AJUST. CUAT.'!C129</f>
        <v>379140.7</v>
      </c>
      <c r="D129" s="1">
        <f>+'FEBRERO ORDINARIO'!D129+'3ER AJUST. CUAT.'!D129</f>
        <v>88367.43</v>
      </c>
      <c r="E129" s="1">
        <v>6445.45</v>
      </c>
      <c r="F129" s="1">
        <v>9659.7199999999993</v>
      </c>
      <c r="G129" s="1">
        <v>12653.98</v>
      </c>
      <c r="H129" s="1">
        <v>3371.5</v>
      </c>
      <c r="I129" s="1">
        <v>9610.85</v>
      </c>
      <c r="J129" s="1">
        <v>764.27</v>
      </c>
      <c r="K129" s="1">
        <v>578.11</v>
      </c>
      <c r="L129" s="1">
        <v>0</v>
      </c>
      <c r="M129" s="1">
        <v>0</v>
      </c>
      <c r="N129" s="3">
        <f t="shared" si="1"/>
        <v>510592.00999999995</v>
      </c>
    </row>
    <row r="130" spans="1:14" x14ac:dyDescent="0.2">
      <c r="A130" s="4">
        <v>127</v>
      </c>
      <c r="B130" s="2" t="s">
        <v>144</v>
      </c>
      <c r="C130" s="1">
        <f>+'FEBRERO ORDINARIO'!C130+'3ER AJUST. CUAT.'!C130</f>
        <v>166488.32000000001</v>
      </c>
      <c r="D130" s="1">
        <f>+'FEBRERO ORDINARIO'!D130+'3ER AJUST. CUAT.'!D130</f>
        <v>49627.4</v>
      </c>
      <c r="E130" s="1">
        <v>2792.56</v>
      </c>
      <c r="F130" s="1">
        <v>6127.78</v>
      </c>
      <c r="G130" s="1">
        <v>2906.09</v>
      </c>
      <c r="H130" s="1">
        <v>1180.8399999999999</v>
      </c>
      <c r="I130" s="1">
        <v>2360.4</v>
      </c>
      <c r="J130" s="1">
        <v>443.1</v>
      </c>
      <c r="K130" s="1">
        <v>152.44</v>
      </c>
      <c r="L130" s="1">
        <v>3517</v>
      </c>
      <c r="M130" s="1">
        <v>0</v>
      </c>
      <c r="N130" s="3">
        <f t="shared" si="1"/>
        <v>235595.93</v>
      </c>
    </row>
    <row r="131" spans="1:14" x14ac:dyDescent="0.2">
      <c r="A131" s="4">
        <v>128</v>
      </c>
      <c r="B131" s="2" t="s">
        <v>145</v>
      </c>
      <c r="C131" s="1">
        <f>+'FEBRERO ORDINARIO'!C131+'3ER AJUST. CUAT.'!C131</f>
        <v>145364.04999999999</v>
      </c>
      <c r="D131" s="1">
        <f>+'FEBRERO ORDINARIO'!D131+'3ER AJUST. CUAT.'!D131</f>
        <v>92220.76</v>
      </c>
      <c r="E131" s="1">
        <v>2561.86</v>
      </c>
      <c r="F131" s="1">
        <v>5188.9000000000005</v>
      </c>
      <c r="G131" s="1">
        <v>3031.39</v>
      </c>
      <c r="H131" s="1">
        <v>1096.04</v>
      </c>
      <c r="I131" s="1">
        <v>2448.8200000000002</v>
      </c>
      <c r="J131" s="1">
        <v>434.01</v>
      </c>
      <c r="K131" s="1">
        <v>152</v>
      </c>
      <c r="L131" s="1">
        <v>0</v>
      </c>
      <c r="M131" s="1">
        <v>0</v>
      </c>
      <c r="N131" s="3">
        <f t="shared" si="1"/>
        <v>252497.83000000002</v>
      </c>
    </row>
    <row r="132" spans="1:14" x14ac:dyDescent="0.2">
      <c r="A132" s="4">
        <v>129</v>
      </c>
      <c r="B132" s="2" t="s">
        <v>146</v>
      </c>
      <c r="C132" s="1">
        <f>+'FEBRERO ORDINARIO'!C132+'3ER AJUST. CUAT.'!C132</f>
        <v>221017.41999999998</v>
      </c>
      <c r="D132" s="1">
        <f>+'FEBRERO ORDINARIO'!D132+'3ER AJUST. CUAT.'!D132</f>
        <v>90997.840000000011</v>
      </c>
      <c r="E132" s="1">
        <v>3340.77</v>
      </c>
      <c r="F132" s="1">
        <v>4562.21</v>
      </c>
      <c r="G132" s="1">
        <v>798.36</v>
      </c>
      <c r="H132" s="1">
        <v>1979.73</v>
      </c>
      <c r="I132" s="1">
        <v>2861.85</v>
      </c>
      <c r="J132" s="1">
        <v>324.63</v>
      </c>
      <c r="K132" s="1">
        <v>350.79</v>
      </c>
      <c r="L132" s="1">
        <v>5431</v>
      </c>
      <c r="M132" s="1">
        <v>0</v>
      </c>
      <c r="N132" s="3">
        <f t="shared" ref="N132:N195" si="2">SUM(C132:M132)</f>
        <v>331664.59999999998</v>
      </c>
    </row>
    <row r="133" spans="1:14" x14ac:dyDescent="0.2">
      <c r="A133" s="4">
        <v>130</v>
      </c>
      <c r="B133" s="2" t="s">
        <v>147</v>
      </c>
      <c r="C133" s="1">
        <f>+'FEBRERO ORDINARIO'!C133+'3ER AJUST. CUAT.'!C133</f>
        <v>529831.61</v>
      </c>
      <c r="D133" s="1">
        <f>+'FEBRERO ORDINARIO'!D133+'3ER AJUST. CUAT.'!D133</f>
        <v>307422.01999999996</v>
      </c>
      <c r="E133" s="1">
        <v>9313.7099999999991</v>
      </c>
      <c r="F133" s="1">
        <v>13618.61</v>
      </c>
      <c r="G133" s="1">
        <v>12115.2</v>
      </c>
      <c r="H133" s="1">
        <v>4806.18</v>
      </c>
      <c r="I133" s="1">
        <v>11216.81</v>
      </c>
      <c r="J133" s="1">
        <v>1071.32</v>
      </c>
      <c r="K133" s="1">
        <v>834.34</v>
      </c>
      <c r="L133" s="1">
        <v>14526</v>
      </c>
      <c r="M133" s="1">
        <v>0</v>
      </c>
      <c r="N133" s="3">
        <f t="shared" si="2"/>
        <v>904755.79999999981</v>
      </c>
    </row>
    <row r="134" spans="1:14" x14ac:dyDescent="0.2">
      <c r="A134" s="4">
        <v>131</v>
      </c>
      <c r="B134" s="2" t="s">
        <v>148</v>
      </c>
      <c r="C134" s="1">
        <f>+'FEBRERO ORDINARIO'!C134+'3ER AJUST. CUAT.'!C134</f>
        <v>956482.44</v>
      </c>
      <c r="D134" s="1">
        <f>+'FEBRERO ORDINARIO'!D134+'3ER AJUST. CUAT.'!D134</f>
        <v>357503.97</v>
      </c>
      <c r="E134" s="1">
        <v>16186.050000000001</v>
      </c>
      <c r="F134" s="1">
        <v>24442.45</v>
      </c>
      <c r="G134" s="1">
        <v>26380.07</v>
      </c>
      <c r="H134" s="1">
        <v>8464.34</v>
      </c>
      <c r="I134" s="1">
        <v>21913.82</v>
      </c>
      <c r="J134" s="1">
        <v>1958.35</v>
      </c>
      <c r="K134" s="1">
        <v>1445.62</v>
      </c>
      <c r="L134" s="1">
        <v>103884</v>
      </c>
      <c r="M134" s="1">
        <v>0</v>
      </c>
      <c r="N134" s="3">
        <f t="shared" si="2"/>
        <v>1518661.1100000003</v>
      </c>
    </row>
    <row r="135" spans="1:14" x14ac:dyDescent="0.2">
      <c r="A135" s="4">
        <v>132</v>
      </c>
      <c r="B135" s="2" t="s">
        <v>149</v>
      </c>
      <c r="C135" s="1">
        <f>+'FEBRERO ORDINARIO'!C135+'3ER AJUST. CUAT.'!C135</f>
        <v>210728.98</v>
      </c>
      <c r="D135" s="1">
        <f>+'FEBRERO ORDINARIO'!D135+'3ER AJUST. CUAT.'!D135</f>
        <v>115286.54</v>
      </c>
      <c r="E135" s="1">
        <v>3541.45</v>
      </c>
      <c r="F135" s="1">
        <v>5705</v>
      </c>
      <c r="G135" s="1">
        <v>3139.12</v>
      </c>
      <c r="H135" s="1">
        <v>1808.27</v>
      </c>
      <c r="I135" s="1">
        <v>3539.88</v>
      </c>
      <c r="J135" s="1">
        <v>442.63</v>
      </c>
      <c r="K135" s="1">
        <v>299.69</v>
      </c>
      <c r="L135" s="1">
        <v>4619</v>
      </c>
      <c r="M135" s="1">
        <v>0</v>
      </c>
      <c r="N135" s="3">
        <f t="shared" si="2"/>
        <v>349110.56000000006</v>
      </c>
    </row>
    <row r="136" spans="1:14" x14ac:dyDescent="0.2">
      <c r="A136" s="4">
        <v>133</v>
      </c>
      <c r="B136" s="2" t="s">
        <v>150</v>
      </c>
      <c r="C136" s="1">
        <f>+'FEBRERO ORDINARIO'!C136+'3ER AJUST. CUAT.'!C136</f>
        <v>351775.89999999997</v>
      </c>
      <c r="D136" s="1">
        <f>+'FEBRERO ORDINARIO'!D136+'3ER AJUST. CUAT.'!D136</f>
        <v>131674.78</v>
      </c>
      <c r="E136" s="1">
        <v>6136.74</v>
      </c>
      <c r="F136" s="1">
        <v>9238.58</v>
      </c>
      <c r="G136" s="1">
        <v>9143.15</v>
      </c>
      <c r="H136" s="1">
        <v>3141.44</v>
      </c>
      <c r="I136" s="1">
        <v>7833.92</v>
      </c>
      <c r="J136" s="1">
        <v>750.4</v>
      </c>
      <c r="K136" s="1">
        <v>537.54</v>
      </c>
      <c r="L136" s="1">
        <v>0</v>
      </c>
      <c r="M136" s="1">
        <v>0</v>
      </c>
      <c r="N136" s="3">
        <f t="shared" si="2"/>
        <v>520232.44999999995</v>
      </c>
    </row>
    <row r="137" spans="1:14" x14ac:dyDescent="0.2">
      <c r="A137" s="4">
        <v>134</v>
      </c>
      <c r="B137" s="2" t="s">
        <v>151</v>
      </c>
      <c r="C137" s="1">
        <f>+'FEBRERO ORDINARIO'!C137+'3ER AJUST. CUAT.'!C137</f>
        <v>1904745.41</v>
      </c>
      <c r="D137" s="1">
        <f>+'FEBRERO ORDINARIO'!D137+'3ER AJUST. CUAT.'!D137</f>
        <v>1031475.79</v>
      </c>
      <c r="E137" s="1">
        <v>32538.79</v>
      </c>
      <c r="F137" s="1">
        <v>34858.080000000002</v>
      </c>
      <c r="G137" s="1">
        <v>67154.429999999993</v>
      </c>
      <c r="H137" s="1">
        <v>19079.330000000002</v>
      </c>
      <c r="I137" s="1">
        <v>54898.55</v>
      </c>
      <c r="J137" s="1">
        <v>2910.45</v>
      </c>
      <c r="K137" s="1">
        <v>3633.98</v>
      </c>
      <c r="L137" s="1">
        <v>0</v>
      </c>
      <c r="M137" s="1">
        <v>0</v>
      </c>
      <c r="N137" s="3">
        <f t="shared" si="2"/>
        <v>3151294.8100000005</v>
      </c>
    </row>
    <row r="138" spans="1:14" x14ac:dyDescent="0.2">
      <c r="A138" s="4">
        <v>135</v>
      </c>
      <c r="B138" s="2" t="s">
        <v>152</v>
      </c>
      <c r="C138" s="1">
        <f>+'FEBRERO ORDINARIO'!C138+'3ER AJUST. CUAT.'!C138</f>
        <v>533675.31999999995</v>
      </c>
      <c r="D138" s="1">
        <f>+'FEBRERO ORDINARIO'!D138+'3ER AJUST. CUAT.'!D138</f>
        <v>52216.800000000003</v>
      </c>
      <c r="E138" s="1">
        <v>9198.76</v>
      </c>
      <c r="F138" s="1">
        <v>9740</v>
      </c>
      <c r="G138" s="1">
        <v>18721.23</v>
      </c>
      <c r="H138" s="1">
        <v>5379.49</v>
      </c>
      <c r="I138" s="1">
        <v>15702.28</v>
      </c>
      <c r="J138" s="1">
        <v>817.43</v>
      </c>
      <c r="K138" s="1">
        <v>1028.07</v>
      </c>
      <c r="L138" s="1">
        <v>0</v>
      </c>
      <c r="M138" s="1">
        <v>0</v>
      </c>
      <c r="N138" s="3">
        <f t="shared" si="2"/>
        <v>646479.38</v>
      </c>
    </row>
    <row r="139" spans="1:14" x14ac:dyDescent="0.2">
      <c r="A139" s="4">
        <v>136</v>
      </c>
      <c r="B139" s="2" t="s">
        <v>153</v>
      </c>
      <c r="C139" s="1">
        <f>+'FEBRERO ORDINARIO'!C139+'3ER AJUST. CUAT.'!C139</f>
        <v>839435.37</v>
      </c>
      <c r="D139" s="1">
        <f>+'FEBRERO ORDINARIO'!D139+'3ER AJUST. CUAT.'!D139</f>
        <v>286326.44</v>
      </c>
      <c r="E139" s="1">
        <v>14118.25</v>
      </c>
      <c r="F139" s="1">
        <v>19735.080000000002</v>
      </c>
      <c r="G139" s="1">
        <v>27888.75</v>
      </c>
      <c r="H139" s="1">
        <v>7662.22</v>
      </c>
      <c r="I139" s="1">
        <v>22033.95</v>
      </c>
      <c r="J139" s="1">
        <v>1555.39</v>
      </c>
      <c r="K139" s="1">
        <v>1351.08</v>
      </c>
      <c r="L139" s="1">
        <v>0</v>
      </c>
      <c r="M139" s="1">
        <v>0</v>
      </c>
      <c r="N139" s="3">
        <f t="shared" si="2"/>
        <v>1220106.53</v>
      </c>
    </row>
    <row r="140" spans="1:14" x14ac:dyDescent="0.2">
      <c r="A140" s="4">
        <v>137</v>
      </c>
      <c r="B140" s="2" t="s">
        <v>154</v>
      </c>
      <c r="C140" s="1">
        <f>+'FEBRERO ORDINARIO'!C140+'3ER AJUST. CUAT.'!C140</f>
        <v>409264.62</v>
      </c>
      <c r="D140" s="1">
        <f>+'FEBRERO ORDINARIO'!D140+'3ER AJUST. CUAT.'!D140</f>
        <v>231368.88</v>
      </c>
      <c r="E140" s="1">
        <v>6988.4100000000008</v>
      </c>
      <c r="F140" s="1">
        <v>9109.25</v>
      </c>
      <c r="G140" s="1">
        <v>8032.97</v>
      </c>
      <c r="H140" s="1">
        <v>3844.72</v>
      </c>
      <c r="I140" s="1">
        <v>8445.86</v>
      </c>
      <c r="J140" s="1">
        <v>813.87</v>
      </c>
      <c r="K140" s="1">
        <v>692.55</v>
      </c>
      <c r="L140" s="1">
        <v>0</v>
      </c>
      <c r="M140" s="1">
        <v>0</v>
      </c>
      <c r="N140" s="3">
        <f t="shared" si="2"/>
        <v>678561.13</v>
      </c>
    </row>
    <row r="141" spans="1:14" x14ac:dyDescent="0.2">
      <c r="A141" s="4">
        <v>138</v>
      </c>
      <c r="B141" s="2" t="s">
        <v>155</v>
      </c>
      <c r="C141" s="1">
        <f>+'FEBRERO ORDINARIO'!C141+'3ER AJUST. CUAT.'!C141</f>
        <v>80015.78</v>
      </c>
      <c r="D141" s="1">
        <f>+'FEBRERO ORDINARIO'!D141+'3ER AJUST. CUAT.'!D141</f>
        <v>46254.18</v>
      </c>
      <c r="E141" s="1">
        <v>1432.3700000000001</v>
      </c>
      <c r="F141" s="1">
        <v>3529.66</v>
      </c>
      <c r="G141" s="1">
        <v>1024.56</v>
      </c>
      <c r="H141" s="1">
        <v>509.49</v>
      </c>
      <c r="I141" s="1">
        <v>824.71</v>
      </c>
      <c r="J141" s="1">
        <v>275.14999999999998</v>
      </c>
      <c r="K141" s="1">
        <v>51.33</v>
      </c>
      <c r="L141" s="1">
        <v>0</v>
      </c>
      <c r="M141" s="1">
        <v>0</v>
      </c>
      <c r="N141" s="3">
        <f t="shared" si="2"/>
        <v>133917.22999999995</v>
      </c>
    </row>
    <row r="142" spans="1:14" x14ac:dyDescent="0.2">
      <c r="A142" s="4">
        <v>139</v>
      </c>
      <c r="B142" s="2" t="s">
        <v>156</v>
      </c>
      <c r="C142" s="1">
        <f>+'FEBRERO ORDINARIO'!C142+'3ER AJUST. CUAT.'!C142</f>
        <v>211835.09</v>
      </c>
      <c r="D142" s="1">
        <f>+'FEBRERO ORDINARIO'!D142+'3ER AJUST. CUAT.'!D142</f>
        <v>53529</v>
      </c>
      <c r="E142" s="1">
        <v>3698.9700000000003</v>
      </c>
      <c r="F142" s="1">
        <v>7279.9500000000007</v>
      </c>
      <c r="G142" s="1">
        <v>5108.1499999999996</v>
      </c>
      <c r="H142" s="1">
        <v>1632.67</v>
      </c>
      <c r="I142" s="1">
        <v>3909.36</v>
      </c>
      <c r="J142" s="1">
        <v>555.75</v>
      </c>
      <c r="K142" s="1">
        <v>235.14</v>
      </c>
      <c r="L142" s="1">
        <v>0</v>
      </c>
      <c r="M142" s="1">
        <v>0</v>
      </c>
      <c r="N142" s="3">
        <f t="shared" si="2"/>
        <v>287784.07999999996</v>
      </c>
    </row>
    <row r="143" spans="1:14" x14ac:dyDescent="0.2">
      <c r="A143" s="4">
        <v>140</v>
      </c>
      <c r="B143" s="2" t="s">
        <v>157</v>
      </c>
      <c r="C143" s="1">
        <f>+'FEBRERO ORDINARIO'!C143+'3ER AJUST. CUAT.'!C143</f>
        <v>117672.46</v>
      </c>
      <c r="D143" s="1">
        <f>+'FEBRERO ORDINARIO'!D143+'3ER AJUST. CUAT.'!D143</f>
        <v>58376.75</v>
      </c>
      <c r="E143" s="1">
        <v>2112.35</v>
      </c>
      <c r="F143" s="1">
        <v>3276.11</v>
      </c>
      <c r="G143" s="1">
        <v>1837.18</v>
      </c>
      <c r="H143" s="1">
        <v>1044.9100000000001</v>
      </c>
      <c r="I143" s="1">
        <v>2085.66</v>
      </c>
      <c r="J143" s="1">
        <v>257.11</v>
      </c>
      <c r="K143" s="1">
        <v>176.73</v>
      </c>
      <c r="L143" s="1">
        <v>542</v>
      </c>
      <c r="M143" s="1">
        <v>0</v>
      </c>
      <c r="N143" s="3">
        <f t="shared" si="2"/>
        <v>187381.26</v>
      </c>
    </row>
    <row r="144" spans="1:14" x14ac:dyDescent="0.2">
      <c r="A144" s="4">
        <v>141</v>
      </c>
      <c r="B144" s="2" t="s">
        <v>158</v>
      </c>
      <c r="C144" s="1">
        <f>+'FEBRERO ORDINARIO'!C144+'3ER AJUST. CUAT.'!C144</f>
        <v>682813.53999999992</v>
      </c>
      <c r="D144" s="1">
        <f>+'FEBRERO ORDINARIO'!D144+'3ER AJUST. CUAT.'!D144</f>
        <v>103115.91</v>
      </c>
      <c r="E144" s="1">
        <v>11974.39</v>
      </c>
      <c r="F144" s="1">
        <v>13510.95</v>
      </c>
      <c r="G144" s="1">
        <v>20203.400000000001</v>
      </c>
      <c r="H144" s="1">
        <v>6798.37</v>
      </c>
      <c r="I144" s="1">
        <v>18002.93</v>
      </c>
      <c r="J144" s="1">
        <v>1114.52</v>
      </c>
      <c r="K144" s="1">
        <v>1282.53</v>
      </c>
      <c r="L144" s="1">
        <v>0</v>
      </c>
      <c r="M144" s="1">
        <v>0</v>
      </c>
      <c r="N144" s="3">
        <f t="shared" si="2"/>
        <v>858816.54</v>
      </c>
    </row>
    <row r="145" spans="1:14" x14ac:dyDescent="0.2">
      <c r="A145" s="4">
        <v>142</v>
      </c>
      <c r="B145" s="2" t="s">
        <v>159</v>
      </c>
      <c r="C145" s="1">
        <f>+'FEBRERO ORDINARIO'!C145+'3ER AJUST. CUAT.'!C145</f>
        <v>117396.18000000001</v>
      </c>
      <c r="D145" s="1">
        <f>+'FEBRERO ORDINARIO'!D145+'3ER AJUST. CUAT.'!D145</f>
        <v>40048.480000000003</v>
      </c>
      <c r="E145" s="1">
        <v>2036.0500000000002</v>
      </c>
      <c r="F145" s="1">
        <v>4777.1099999999997</v>
      </c>
      <c r="G145" s="1">
        <v>1963.38</v>
      </c>
      <c r="H145" s="1">
        <v>786.86</v>
      </c>
      <c r="I145" s="1">
        <v>1499.59</v>
      </c>
      <c r="J145" s="1">
        <v>357.14</v>
      </c>
      <c r="K145" s="1">
        <v>90.19</v>
      </c>
      <c r="L145" s="1">
        <v>0</v>
      </c>
      <c r="M145" s="1">
        <v>0</v>
      </c>
      <c r="N145" s="3">
        <f t="shared" si="2"/>
        <v>168954.97999999998</v>
      </c>
    </row>
    <row r="146" spans="1:14" x14ac:dyDescent="0.2">
      <c r="A146" s="4">
        <v>143</v>
      </c>
      <c r="B146" s="2" t="s">
        <v>160</v>
      </c>
      <c r="C146" s="1">
        <f>+'FEBRERO ORDINARIO'!C146+'3ER AJUST. CUAT.'!C146</f>
        <v>886060.70000000007</v>
      </c>
      <c r="D146" s="1">
        <f>+'FEBRERO ORDINARIO'!D146+'3ER AJUST. CUAT.'!D146</f>
        <v>302201.74000000005</v>
      </c>
      <c r="E146" s="1">
        <v>13854.800000000001</v>
      </c>
      <c r="F146" s="1">
        <v>18521.14</v>
      </c>
      <c r="G146" s="1">
        <v>21368.62</v>
      </c>
      <c r="H146" s="1">
        <v>8044.71</v>
      </c>
      <c r="I146" s="1">
        <v>19701.22</v>
      </c>
      <c r="J146" s="1">
        <v>1642.62</v>
      </c>
      <c r="K146" s="1">
        <v>1413.61</v>
      </c>
      <c r="L146" s="1">
        <v>0</v>
      </c>
      <c r="M146" s="1">
        <v>0</v>
      </c>
      <c r="N146" s="3">
        <f t="shared" si="2"/>
        <v>1272809.1600000004</v>
      </c>
    </row>
    <row r="147" spans="1:14" x14ac:dyDescent="0.2">
      <c r="A147" s="4">
        <v>144</v>
      </c>
      <c r="B147" s="2" t="s">
        <v>161</v>
      </c>
      <c r="C147" s="1">
        <f>+'FEBRERO ORDINARIO'!C147+'3ER AJUST. CUAT.'!C147</f>
        <v>125976.23</v>
      </c>
      <c r="D147" s="1">
        <f>+'FEBRERO ORDINARIO'!D147+'3ER AJUST. CUAT.'!D147</f>
        <v>35229.42</v>
      </c>
      <c r="E147" s="1">
        <v>2226.8900000000003</v>
      </c>
      <c r="F147" s="1">
        <v>3729.15</v>
      </c>
      <c r="G147" s="1">
        <v>2465.2600000000002</v>
      </c>
      <c r="H147" s="1">
        <v>1070.93</v>
      </c>
      <c r="I147" s="1">
        <v>2329.8000000000002</v>
      </c>
      <c r="J147" s="1">
        <v>301.74</v>
      </c>
      <c r="K147" s="1">
        <v>173.43</v>
      </c>
      <c r="L147" s="1">
        <v>0</v>
      </c>
      <c r="M147" s="1">
        <v>0</v>
      </c>
      <c r="N147" s="3">
        <f t="shared" si="2"/>
        <v>173502.84999999998</v>
      </c>
    </row>
    <row r="148" spans="1:14" x14ac:dyDescent="0.2">
      <c r="A148" s="4">
        <v>145</v>
      </c>
      <c r="B148" s="2" t="s">
        <v>162</v>
      </c>
      <c r="C148" s="1">
        <f>+'FEBRERO ORDINARIO'!C148+'3ER AJUST. CUAT.'!C148</f>
        <v>494338.99000000005</v>
      </c>
      <c r="D148" s="1">
        <f>+'FEBRERO ORDINARIO'!D148+'3ER AJUST. CUAT.'!D148</f>
        <v>160393.97</v>
      </c>
      <c r="E148" s="1">
        <v>8218.18</v>
      </c>
      <c r="F148" s="1">
        <v>7671.2000000000007</v>
      </c>
      <c r="G148" s="1">
        <v>11642.39</v>
      </c>
      <c r="H148" s="1">
        <v>5065.01</v>
      </c>
      <c r="I148" s="1">
        <v>12320.09</v>
      </c>
      <c r="J148" s="1">
        <v>811.17</v>
      </c>
      <c r="K148" s="1">
        <v>984.18</v>
      </c>
      <c r="L148" s="1">
        <v>0</v>
      </c>
      <c r="M148" s="1">
        <v>0</v>
      </c>
      <c r="N148" s="3">
        <f t="shared" si="2"/>
        <v>701445.18000000017</v>
      </c>
    </row>
    <row r="149" spans="1:14" x14ac:dyDescent="0.2">
      <c r="A149" s="4">
        <v>146</v>
      </c>
      <c r="B149" s="2" t="s">
        <v>163</v>
      </c>
      <c r="C149" s="1">
        <f>+'FEBRERO ORDINARIO'!C149+'3ER AJUST. CUAT.'!C149</f>
        <v>270940.58999999997</v>
      </c>
      <c r="D149" s="1">
        <f>+'FEBRERO ORDINARIO'!D149+'3ER AJUST. CUAT.'!D149</f>
        <v>199444.04</v>
      </c>
      <c r="E149" s="1">
        <v>4708.3200000000006</v>
      </c>
      <c r="F149" s="1">
        <v>7903.08</v>
      </c>
      <c r="G149" s="1">
        <v>6497.18</v>
      </c>
      <c r="H149" s="1">
        <v>2293.14</v>
      </c>
      <c r="I149" s="1">
        <v>5497.33</v>
      </c>
      <c r="J149" s="1">
        <v>629.08000000000004</v>
      </c>
      <c r="K149" s="1">
        <v>371.16</v>
      </c>
      <c r="L149" s="1">
        <v>0</v>
      </c>
      <c r="M149" s="1">
        <v>0</v>
      </c>
      <c r="N149" s="3">
        <f t="shared" si="2"/>
        <v>498283.92000000004</v>
      </c>
    </row>
    <row r="150" spans="1:14" x14ac:dyDescent="0.2">
      <c r="A150" s="4">
        <v>147</v>
      </c>
      <c r="B150" s="2" t="s">
        <v>164</v>
      </c>
      <c r="C150" s="1">
        <f>+'FEBRERO ORDINARIO'!C150+'3ER AJUST. CUAT.'!C150</f>
        <v>164669.09000000003</v>
      </c>
      <c r="D150" s="1">
        <f>+'FEBRERO ORDINARIO'!D150+'3ER AJUST. CUAT.'!D150</f>
        <v>70042.98</v>
      </c>
      <c r="E150" s="1">
        <v>2866.2599999999998</v>
      </c>
      <c r="F150" s="1">
        <v>5268.49</v>
      </c>
      <c r="G150" s="1">
        <v>851.26</v>
      </c>
      <c r="H150" s="1">
        <v>1326.13</v>
      </c>
      <c r="I150" s="1">
        <v>1825.32</v>
      </c>
      <c r="J150" s="1">
        <v>399.86</v>
      </c>
      <c r="K150" s="1">
        <v>202.46</v>
      </c>
      <c r="L150" s="1">
        <v>0</v>
      </c>
      <c r="M150" s="1">
        <v>0</v>
      </c>
      <c r="N150" s="3">
        <f t="shared" si="2"/>
        <v>247451.85</v>
      </c>
    </row>
    <row r="151" spans="1:14" x14ac:dyDescent="0.2">
      <c r="A151" s="4">
        <v>148</v>
      </c>
      <c r="B151" s="2" t="s">
        <v>165</v>
      </c>
      <c r="C151" s="1">
        <f>+'FEBRERO ORDINARIO'!C151+'3ER AJUST. CUAT.'!C151</f>
        <v>231497.88999999998</v>
      </c>
      <c r="D151" s="1">
        <f>+'FEBRERO ORDINARIO'!D151+'3ER AJUST. CUAT.'!D151</f>
        <v>74848.86</v>
      </c>
      <c r="E151" s="1">
        <v>3761.71</v>
      </c>
      <c r="F151" s="1">
        <v>7650.5999999999995</v>
      </c>
      <c r="G151" s="1">
        <v>5065.7299999999996</v>
      </c>
      <c r="H151" s="1">
        <v>1730.88</v>
      </c>
      <c r="I151" s="1">
        <v>3966.69</v>
      </c>
      <c r="J151" s="1">
        <v>543.82000000000005</v>
      </c>
      <c r="K151" s="1">
        <v>245.04</v>
      </c>
      <c r="L151" s="1">
        <v>0</v>
      </c>
      <c r="M151" s="1">
        <v>0</v>
      </c>
      <c r="N151" s="3">
        <f t="shared" si="2"/>
        <v>329311.21999999997</v>
      </c>
    </row>
    <row r="152" spans="1:14" x14ac:dyDescent="0.2">
      <c r="A152" s="4">
        <v>149</v>
      </c>
      <c r="B152" s="2" t="s">
        <v>166</v>
      </c>
      <c r="C152" s="1">
        <f>+'FEBRERO ORDINARIO'!C152+'3ER AJUST. CUAT.'!C152</f>
        <v>182465.87</v>
      </c>
      <c r="D152" s="1">
        <f>+'FEBRERO ORDINARIO'!D152+'3ER AJUST. CUAT.'!D152</f>
        <v>122277.65</v>
      </c>
      <c r="E152" s="1">
        <v>3125.75</v>
      </c>
      <c r="F152" s="1">
        <v>5379.98</v>
      </c>
      <c r="G152" s="1">
        <v>4698.8500000000004</v>
      </c>
      <c r="H152" s="1">
        <v>1518.01</v>
      </c>
      <c r="I152" s="1">
        <v>3776.36</v>
      </c>
      <c r="J152" s="1">
        <v>439.5</v>
      </c>
      <c r="K152" s="1">
        <v>241.61</v>
      </c>
      <c r="L152" s="1">
        <v>15489</v>
      </c>
      <c r="M152" s="1">
        <v>0</v>
      </c>
      <c r="N152" s="3">
        <f t="shared" si="2"/>
        <v>339412.57999999996</v>
      </c>
    </row>
    <row r="153" spans="1:14" x14ac:dyDescent="0.2">
      <c r="A153" s="4">
        <v>150</v>
      </c>
      <c r="B153" s="2" t="s">
        <v>167</v>
      </c>
      <c r="C153" s="1">
        <f>+'FEBRERO ORDINARIO'!C153+'3ER AJUST. CUAT.'!C153</f>
        <v>859642.26</v>
      </c>
      <c r="D153" s="1">
        <f>+'FEBRERO ORDINARIO'!D153+'3ER AJUST. CUAT.'!D153</f>
        <v>95607.56</v>
      </c>
      <c r="E153" s="1">
        <v>14335.75</v>
      </c>
      <c r="F153" s="1">
        <v>14810.309999999998</v>
      </c>
      <c r="G153" s="1">
        <v>30957.3</v>
      </c>
      <c r="H153" s="1">
        <v>8627.61</v>
      </c>
      <c r="I153" s="1">
        <v>25882.38</v>
      </c>
      <c r="J153" s="1">
        <v>1201.3599999999999</v>
      </c>
      <c r="K153" s="1">
        <v>1653.36</v>
      </c>
      <c r="L153" s="1">
        <v>0</v>
      </c>
      <c r="M153" s="1">
        <v>0</v>
      </c>
      <c r="N153" s="3">
        <f t="shared" si="2"/>
        <v>1052717.8900000004</v>
      </c>
    </row>
    <row r="154" spans="1:14" x14ac:dyDescent="0.2">
      <c r="A154" s="4">
        <v>151</v>
      </c>
      <c r="B154" s="2" t="s">
        <v>168</v>
      </c>
      <c r="C154" s="1">
        <f>+'FEBRERO ORDINARIO'!C154+'3ER AJUST. CUAT.'!C154</f>
        <v>71369.489999999991</v>
      </c>
      <c r="D154" s="1">
        <f>+'FEBRERO ORDINARIO'!D154+'3ER AJUST. CUAT.'!D154</f>
        <v>30075.4</v>
      </c>
      <c r="E154" s="1">
        <v>1262.0900000000001</v>
      </c>
      <c r="F154" s="1">
        <v>3365.4</v>
      </c>
      <c r="G154" s="1">
        <v>715.71</v>
      </c>
      <c r="H154" s="1">
        <v>416.81</v>
      </c>
      <c r="I154" s="1">
        <v>555.74</v>
      </c>
      <c r="J154" s="1">
        <v>246.39</v>
      </c>
      <c r="K154" s="1">
        <v>33.43</v>
      </c>
      <c r="L154" s="1">
        <v>0</v>
      </c>
      <c r="M154" s="1">
        <v>0</v>
      </c>
      <c r="N154" s="3">
        <f t="shared" si="2"/>
        <v>108040.45999999998</v>
      </c>
    </row>
    <row r="155" spans="1:14" x14ac:dyDescent="0.2">
      <c r="A155" s="4">
        <v>152</v>
      </c>
      <c r="B155" s="2" t="s">
        <v>169</v>
      </c>
      <c r="C155" s="1">
        <f>+'FEBRERO ORDINARIO'!C155+'3ER AJUST. CUAT.'!C155</f>
        <v>207722.34</v>
      </c>
      <c r="D155" s="1">
        <f>+'FEBRERO ORDINARIO'!D155+'3ER AJUST. CUAT.'!D155</f>
        <v>99186.03</v>
      </c>
      <c r="E155" s="1">
        <v>3633.0099999999998</v>
      </c>
      <c r="F155" s="1">
        <v>5983.76</v>
      </c>
      <c r="G155" s="1">
        <v>5886.54</v>
      </c>
      <c r="H155" s="1">
        <v>1778.59</v>
      </c>
      <c r="I155" s="1">
        <v>4592.1400000000003</v>
      </c>
      <c r="J155" s="1">
        <v>466.69</v>
      </c>
      <c r="K155" s="1">
        <v>291.39999999999998</v>
      </c>
      <c r="L155" s="1">
        <v>0</v>
      </c>
      <c r="M155" s="1">
        <v>0</v>
      </c>
      <c r="N155" s="3">
        <f t="shared" si="2"/>
        <v>329540.50000000006</v>
      </c>
    </row>
    <row r="156" spans="1:14" x14ac:dyDescent="0.2">
      <c r="A156" s="4">
        <v>153</v>
      </c>
      <c r="B156" s="2" t="s">
        <v>170</v>
      </c>
      <c r="C156" s="1">
        <f>+'FEBRERO ORDINARIO'!C156+'3ER AJUST. CUAT.'!C156</f>
        <v>357589.93</v>
      </c>
      <c r="D156" s="1">
        <f>+'FEBRERO ORDINARIO'!D156+'3ER AJUST. CUAT.'!D156</f>
        <v>148366.96000000002</v>
      </c>
      <c r="E156" s="1">
        <v>6150.29</v>
      </c>
      <c r="F156" s="1">
        <v>8353.2800000000007</v>
      </c>
      <c r="G156" s="1">
        <v>11158.92</v>
      </c>
      <c r="H156" s="1">
        <v>3321.06</v>
      </c>
      <c r="I156" s="1">
        <v>9216.3799999999992</v>
      </c>
      <c r="J156" s="1">
        <v>672.03</v>
      </c>
      <c r="K156" s="1">
        <v>592.16</v>
      </c>
      <c r="L156" s="1">
        <v>0</v>
      </c>
      <c r="M156" s="1">
        <v>0</v>
      </c>
      <c r="N156" s="3">
        <f t="shared" si="2"/>
        <v>545421.01000000013</v>
      </c>
    </row>
    <row r="157" spans="1:14" x14ac:dyDescent="0.2">
      <c r="A157" s="4">
        <v>154</v>
      </c>
      <c r="B157" s="2" t="s">
        <v>171</v>
      </c>
      <c r="C157" s="1">
        <f>+'FEBRERO ORDINARIO'!C157+'3ER AJUST. CUAT.'!C157</f>
        <v>256885.95</v>
      </c>
      <c r="D157" s="1">
        <f>+'FEBRERO ORDINARIO'!D157+'3ER AJUST. CUAT.'!D157</f>
        <v>143313.61000000002</v>
      </c>
      <c r="E157" s="1">
        <v>4364.1499999999996</v>
      </c>
      <c r="F157" s="1">
        <v>7835.44</v>
      </c>
      <c r="G157" s="1">
        <v>5344.04</v>
      </c>
      <c r="H157" s="1">
        <v>2084.98</v>
      </c>
      <c r="I157" s="1">
        <v>4675.24</v>
      </c>
      <c r="J157" s="1">
        <v>619.59</v>
      </c>
      <c r="K157" s="1">
        <v>323.49</v>
      </c>
      <c r="L157" s="1">
        <v>0</v>
      </c>
      <c r="M157" s="1">
        <v>0</v>
      </c>
      <c r="N157" s="3">
        <f t="shared" si="2"/>
        <v>425446.49000000005</v>
      </c>
    </row>
    <row r="158" spans="1:14" x14ac:dyDescent="0.2">
      <c r="A158" s="4">
        <v>155</v>
      </c>
      <c r="B158" s="2" t="s">
        <v>172</v>
      </c>
      <c r="C158" s="1">
        <f>+'FEBRERO ORDINARIO'!C158+'3ER AJUST. CUAT.'!C158</f>
        <v>149137.29</v>
      </c>
      <c r="D158" s="1">
        <f>+'FEBRERO ORDINARIO'!D158+'3ER AJUST. CUAT.'!D158</f>
        <v>101020.25</v>
      </c>
      <c r="E158" s="1">
        <v>2648.9300000000003</v>
      </c>
      <c r="F158" s="1">
        <v>5353.33</v>
      </c>
      <c r="G158" s="1">
        <v>2499.8000000000002</v>
      </c>
      <c r="H158" s="1">
        <v>1131.27</v>
      </c>
      <c r="I158" s="1">
        <v>2208.0300000000002</v>
      </c>
      <c r="J158" s="1">
        <v>405.62</v>
      </c>
      <c r="K158" s="1">
        <v>158.47999999999999</v>
      </c>
      <c r="L158" s="1">
        <v>0</v>
      </c>
      <c r="M158" s="1">
        <v>0</v>
      </c>
      <c r="N158" s="3">
        <f t="shared" si="2"/>
        <v>264562.99999999994</v>
      </c>
    </row>
    <row r="159" spans="1:14" x14ac:dyDescent="0.2">
      <c r="A159" s="4">
        <v>156</v>
      </c>
      <c r="B159" s="2" t="s">
        <v>173</v>
      </c>
      <c r="C159" s="1">
        <f>+'FEBRERO ORDINARIO'!C159+'3ER AJUST. CUAT.'!C159</f>
        <v>325980.69</v>
      </c>
      <c r="D159" s="1">
        <f>+'FEBRERO ORDINARIO'!D159+'3ER AJUST. CUAT.'!D159</f>
        <v>208458.03</v>
      </c>
      <c r="E159" s="1">
        <v>5731.22</v>
      </c>
      <c r="F159" s="1">
        <v>8281.5099999999984</v>
      </c>
      <c r="G159" s="1">
        <v>8319.4</v>
      </c>
      <c r="H159" s="1">
        <v>2967.9</v>
      </c>
      <c r="I159" s="1">
        <v>7421.03</v>
      </c>
      <c r="J159" s="1">
        <v>701.72</v>
      </c>
      <c r="K159" s="1">
        <v>516.29999999999995</v>
      </c>
      <c r="L159" s="1">
        <v>0</v>
      </c>
      <c r="M159" s="1">
        <v>0</v>
      </c>
      <c r="N159" s="3">
        <f t="shared" si="2"/>
        <v>568377.80000000005</v>
      </c>
    </row>
    <row r="160" spans="1:14" x14ac:dyDescent="0.2">
      <c r="A160" s="4">
        <v>157</v>
      </c>
      <c r="B160" s="2" t="s">
        <v>174</v>
      </c>
      <c r="C160" s="1">
        <f>+'FEBRERO ORDINARIO'!C160+'3ER AJUST. CUAT.'!C160</f>
        <v>1914669.23</v>
      </c>
      <c r="D160" s="1">
        <f>+'FEBRERO ORDINARIO'!D160+'3ER AJUST. CUAT.'!D160</f>
        <v>579607.93999999994</v>
      </c>
      <c r="E160" s="1">
        <v>31212.600000000002</v>
      </c>
      <c r="F160" s="1">
        <v>27245.02</v>
      </c>
      <c r="G160" s="1">
        <v>37057.43</v>
      </c>
      <c r="H160" s="1">
        <v>19801.310000000001</v>
      </c>
      <c r="I160" s="1">
        <v>44860.22</v>
      </c>
      <c r="J160" s="1">
        <v>2587.62</v>
      </c>
      <c r="K160" s="1">
        <v>3892.39</v>
      </c>
      <c r="L160" s="1">
        <v>0</v>
      </c>
      <c r="M160" s="1">
        <v>0</v>
      </c>
      <c r="N160" s="3">
        <f t="shared" si="2"/>
        <v>2660933.7600000007</v>
      </c>
    </row>
    <row r="161" spans="1:14" x14ac:dyDescent="0.2">
      <c r="A161" s="4">
        <v>158</v>
      </c>
      <c r="B161" s="2" t="s">
        <v>175</v>
      </c>
      <c r="C161" s="1">
        <f>+'FEBRERO ORDINARIO'!C161+'3ER AJUST. CUAT.'!C161</f>
        <v>348281.41</v>
      </c>
      <c r="D161" s="1">
        <f>+'FEBRERO ORDINARIO'!D161+'3ER AJUST. CUAT.'!D161</f>
        <v>101190.59</v>
      </c>
      <c r="E161" s="1">
        <v>6370.1</v>
      </c>
      <c r="F161" s="1">
        <v>7064.99</v>
      </c>
      <c r="G161" s="1">
        <v>5129.07</v>
      </c>
      <c r="H161" s="1">
        <v>3528.73</v>
      </c>
      <c r="I161" s="1">
        <v>7035.65</v>
      </c>
      <c r="J161" s="1">
        <v>679.51</v>
      </c>
      <c r="K161" s="1">
        <v>668.46</v>
      </c>
      <c r="L161" s="1">
        <v>10380</v>
      </c>
      <c r="M161" s="1">
        <v>0</v>
      </c>
      <c r="N161" s="3">
        <f t="shared" si="2"/>
        <v>490328.51</v>
      </c>
    </row>
    <row r="162" spans="1:14" x14ac:dyDescent="0.2">
      <c r="A162" s="4">
        <v>159</v>
      </c>
      <c r="B162" s="2" t="s">
        <v>176</v>
      </c>
      <c r="C162" s="1">
        <f>+'FEBRERO ORDINARIO'!C162+'3ER AJUST. CUAT.'!C162</f>
        <v>394442.44</v>
      </c>
      <c r="D162" s="1">
        <f>+'FEBRERO ORDINARIO'!D162+'3ER AJUST. CUAT.'!D162</f>
        <v>73385.91</v>
      </c>
      <c r="E162" s="1">
        <v>6602.98</v>
      </c>
      <c r="F162" s="1">
        <v>9969.4499999999989</v>
      </c>
      <c r="G162" s="1">
        <v>12894.22</v>
      </c>
      <c r="H162" s="1">
        <v>3483.67</v>
      </c>
      <c r="I162" s="1">
        <v>9877.7000000000007</v>
      </c>
      <c r="J162" s="1">
        <v>775.68</v>
      </c>
      <c r="K162" s="1">
        <v>595.41999999999996</v>
      </c>
      <c r="L162" s="1">
        <v>0</v>
      </c>
      <c r="M162" s="1">
        <v>0</v>
      </c>
      <c r="N162" s="3">
        <f t="shared" si="2"/>
        <v>512027.46999999991</v>
      </c>
    </row>
    <row r="163" spans="1:14" x14ac:dyDescent="0.2">
      <c r="A163" s="4">
        <v>160</v>
      </c>
      <c r="B163" s="2" t="s">
        <v>177</v>
      </c>
      <c r="C163" s="1">
        <f>+'FEBRERO ORDINARIO'!C163+'3ER AJUST. CUAT.'!C163</f>
        <v>186100.44999999998</v>
      </c>
      <c r="D163" s="1">
        <f>+'FEBRERO ORDINARIO'!D163+'3ER AJUST. CUAT.'!D163</f>
        <v>81046.81</v>
      </c>
      <c r="E163" s="1">
        <v>3026.4</v>
      </c>
      <c r="F163" s="1">
        <v>5684.66</v>
      </c>
      <c r="G163" s="1">
        <v>3248.56</v>
      </c>
      <c r="H163" s="1">
        <v>1461.41</v>
      </c>
      <c r="I163" s="1">
        <v>3025.63</v>
      </c>
      <c r="J163" s="1">
        <v>427.45</v>
      </c>
      <c r="K163" s="1">
        <v>220.52</v>
      </c>
      <c r="L163" s="1">
        <v>0</v>
      </c>
      <c r="M163" s="1">
        <v>0</v>
      </c>
      <c r="N163" s="3">
        <f t="shared" si="2"/>
        <v>284241.89</v>
      </c>
    </row>
    <row r="164" spans="1:14" x14ac:dyDescent="0.2">
      <c r="A164" s="4">
        <v>161</v>
      </c>
      <c r="B164" s="2" t="s">
        <v>178</v>
      </c>
      <c r="C164" s="1">
        <f>+'FEBRERO ORDINARIO'!C164+'3ER AJUST. CUAT.'!C164</f>
        <v>230463.51</v>
      </c>
      <c r="D164" s="1">
        <f>+'FEBRERO ORDINARIO'!D164+'3ER AJUST. CUAT.'!D164</f>
        <v>48706.43</v>
      </c>
      <c r="E164" s="1">
        <v>3995.84</v>
      </c>
      <c r="F164" s="1">
        <v>7161.37</v>
      </c>
      <c r="G164" s="1">
        <v>6248.87</v>
      </c>
      <c r="H164" s="1">
        <v>1881.13</v>
      </c>
      <c r="I164" s="1">
        <v>4862.08</v>
      </c>
      <c r="J164" s="1">
        <v>551.79</v>
      </c>
      <c r="K164" s="1">
        <v>292.43</v>
      </c>
      <c r="L164" s="1">
        <v>0</v>
      </c>
      <c r="M164" s="1">
        <v>0</v>
      </c>
      <c r="N164" s="3">
        <f t="shared" si="2"/>
        <v>304163.45</v>
      </c>
    </row>
    <row r="165" spans="1:14" x14ac:dyDescent="0.2">
      <c r="A165" s="4">
        <v>162</v>
      </c>
      <c r="B165" s="2" t="s">
        <v>179</v>
      </c>
      <c r="C165" s="1">
        <f>+'FEBRERO ORDINARIO'!C165+'3ER AJUST. CUAT.'!C165</f>
        <v>178476.81</v>
      </c>
      <c r="D165" s="1">
        <f>+'FEBRERO ORDINARIO'!D165+'3ER AJUST. CUAT.'!D165</f>
        <v>42706</v>
      </c>
      <c r="E165" s="1">
        <v>3040.21</v>
      </c>
      <c r="F165" s="1">
        <v>5462.63</v>
      </c>
      <c r="G165" s="1">
        <v>4784.49</v>
      </c>
      <c r="H165" s="1">
        <v>1450.57</v>
      </c>
      <c r="I165" s="1">
        <v>3689.05</v>
      </c>
      <c r="J165" s="1">
        <v>412.04</v>
      </c>
      <c r="K165" s="1">
        <v>225.5</v>
      </c>
      <c r="L165" s="1">
        <v>0</v>
      </c>
      <c r="M165" s="1">
        <v>0</v>
      </c>
      <c r="N165" s="3">
        <f t="shared" si="2"/>
        <v>240247.3</v>
      </c>
    </row>
    <row r="166" spans="1:14" x14ac:dyDescent="0.2">
      <c r="A166" s="4">
        <v>163</v>
      </c>
      <c r="B166" s="2" t="s">
        <v>180</v>
      </c>
      <c r="C166" s="1">
        <f>+'FEBRERO ORDINARIO'!C166+'3ER AJUST. CUAT.'!C166</f>
        <v>155078.06999999998</v>
      </c>
      <c r="D166" s="1">
        <f>+'FEBRERO ORDINARIO'!D166+'3ER AJUST. CUAT.'!D166</f>
        <v>90690.78</v>
      </c>
      <c r="E166" s="1">
        <v>2681.23</v>
      </c>
      <c r="F166" s="1">
        <v>5337.8</v>
      </c>
      <c r="G166" s="1">
        <v>3650.86</v>
      </c>
      <c r="H166" s="1">
        <v>1184.02</v>
      </c>
      <c r="I166" s="1">
        <v>2808.61</v>
      </c>
      <c r="J166" s="1">
        <v>406.01</v>
      </c>
      <c r="K166" s="1">
        <v>168.93</v>
      </c>
      <c r="L166" s="1">
        <v>0</v>
      </c>
      <c r="M166" s="1">
        <v>0</v>
      </c>
      <c r="N166" s="3">
        <f t="shared" si="2"/>
        <v>262006.30999999994</v>
      </c>
    </row>
    <row r="167" spans="1:14" x14ac:dyDescent="0.2">
      <c r="A167" s="4">
        <v>164</v>
      </c>
      <c r="B167" s="2" t="s">
        <v>181</v>
      </c>
      <c r="C167" s="1">
        <f>+'FEBRERO ORDINARIO'!C167+'3ER AJUST. CUAT.'!C167</f>
        <v>239651.22</v>
      </c>
      <c r="D167" s="1">
        <f>+'FEBRERO ORDINARIO'!D167+'3ER AJUST. CUAT.'!D167</f>
        <v>49835.8</v>
      </c>
      <c r="E167" s="1">
        <v>4096.2700000000004</v>
      </c>
      <c r="F167" s="1">
        <v>7119.8499999999995</v>
      </c>
      <c r="G167" s="1">
        <v>6647.28</v>
      </c>
      <c r="H167" s="1">
        <v>1984.46</v>
      </c>
      <c r="I167" s="1">
        <v>5174.8599999999997</v>
      </c>
      <c r="J167" s="1">
        <v>554.58000000000004</v>
      </c>
      <c r="K167" s="1">
        <v>314.76</v>
      </c>
      <c r="L167" s="1">
        <v>26594</v>
      </c>
      <c r="M167" s="1">
        <v>0</v>
      </c>
      <c r="N167" s="3">
        <f t="shared" si="2"/>
        <v>341973.08000000007</v>
      </c>
    </row>
    <row r="168" spans="1:14" x14ac:dyDescent="0.2">
      <c r="A168" s="4">
        <v>165</v>
      </c>
      <c r="B168" s="2" t="s">
        <v>182</v>
      </c>
      <c r="C168" s="1">
        <f>+'FEBRERO ORDINARIO'!C168+'3ER AJUST. CUAT.'!C168</f>
        <v>173751.16999999998</v>
      </c>
      <c r="D168" s="1">
        <f>+'FEBRERO ORDINARIO'!D168+'3ER AJUST. CUAT.'!D168</f>
        <v>141392.48000000001</v>
      </c>
      <c r="E168" s="1">
        <v>2993.27</v>
      </c>
      <c r="F168" s="1">
        <v>5553.2199999999993</v>
      </c>
      <c r="G168" s="1">
        <v>3748.43</v>
      </c>
      <c r="H168" s="1">
        <v>1388.7</v>
      </c>
      <c r="I168" s="1">
        <v>3160.16</v>
      </c>
      <c r="J168" s="1">
        <v>416.32</v>
      </c>
      <c r="K168" s="1">
        <v>210.84</v>
      </c>
      <c r="L168" s="1">
        <v>0</v>
      </c>
      <c r="M168" s="1">
        <v>0</v>
      </c>
      <c r="N168" s="3">
        <f t="shared" si="2"/>
        <v>332614.59000000003</v>
      </c>
    </row>
    <row r="169" spans="1:14" x14ac:dyDescent="0.2">
      <c r="A169" s="4">
        <v>166</v>
      </c>
      <c r="B169" s="2" t="s">
        <v>183</v>
      </c>
      <c r="C169" s="1">
        <f>+'FEBRERO ORDINARIO'!C169+'3ER AJUST. CUAT.'!C169</f>
        <v>930082.41</v>
      </c>
      <c r="D169" s="1">
        <f>+'FEBRERO ORDINARIO'!D169+'3ER AJUST. CUAT.'!D169</f>
        <v>316640.37</v>
      </c>
      <c r="E169" s="1">
        <v>16205.87</v>
      </c>
      <c r="F169" s="1">
        <v>18456</v>
      </c>
      <c r="G169" s="1">
        <v>25706.84</v>
      </c>
      <c r="H169" s="1">
        <v>9213.68</v>
      </c>
      <c r="I169" s="1">
        <v>23859.79</v>
      </c>
      <c r="J169" s="1">
        <v>1520.66</v>
      </c>
      <c r="K169" s="1">
        <v>1733.14</v>
      </c>
      <c r="L169" s="1">
        <v>0</v>
      </c>
      <c r="M169" s="1">
        <v>0</v>
      </c>
      <c r="N169" s="3">
        <f t="shared" si="2"/>
        <v>1343418.76</v>
      </c>
    </row>
    <row r="170" spans="1:14" x14ac:dyDescent="0.2">
      <c r="A170" s="4">
        <v>167</v>
      </c>
      <c r="B170" s="2" t="s">
        <v>184</v>
      </c>
      <c r="C170" s="1">
        <f>+'FEBRERO ORDINARIO'!C170+'3ER AJUST. CUAT.'!C170</f>
        <v>189167.88</v>
      </c>
      <c r="D170" s="1">
        <f>+'FEBRERO ORDINARIO'!D170+'3ER AJUST. CUAT.'!D170</f>
        <v>81600.040000000008</v>
      </c>
      <c r="E170" s="1">
        <v>3251.5600000000004</v>
      </c>
      <c r="F170" s="1">
        <v>5779.93</v>
      </c>
      <c r="G170" s="1">
        <v>4990.45</v>
      </c>
      <c r="H170" s="1">
        <v>1549.37</v>
      </c>
      <c r="I170" s="1">
        <v>3913.4</v>
      </c>
      <c r="J170" s="1">
        <v>443.69</v>
      </c>
      <c r="K170" s="1">
        <v>242.28</v>
      </c>
      <c r="L170" s="1">
        <v>0</v>
      </c>
      <c r="M170" s="1">
        <v>0</v>
      </c>
      <c r="N170" s="3">
        <f t="shared" si="2"/>
        <v>290938.60000000009</v>
      </c>
    </row>
    <row r="171" spans="1:14" x14ac:dyDescent="0.2">
      <c r="A171" s="4">
        <v>168</v>
      </c>
      <c r="B171" s="2" t="s">
        <v>185</v>
      </c>
      <c r="C171" s="1">
        <f>+'FEBRERO ORDINARIO'!C171+'3ER AJUST. CUAT.'!C171</f>
        <v>112530.45</v>
      </c>
      <c r="D171" s="1">
        <f>+'FEBRERO ORDINARIO'!D171+'3ER AJUST. CUAT.'!D171</f>
        <v>38139.599999999999</v>
      </c>
      <c r="E171" s="1">
        <v>1978.92</v>
      </c>
      <c r="F171" s="1">
        <v>4363.82</v>
      </c>
      <c r="G171" s="1">
        <v>2166.19</v>
      </c>
      <c r="H171" s="1">
        <v>796.28</v>
      </c>
      <c r="I171" s="1">
        <v>1670.56</v>
      </c>
      <c r="J171" s="1">
        <v>329.07</v>
      </c>
      <c r="K171" s="1">
        <v>100.48</v>
      </c>
      <c r="L171" s="1">
        <v>0</v>
      </c>
      <c r="M171" s="1">
        <v>0</v>
      </c>
      <c r="N171" s="3">
        <f t="shared" si="2"/>
        <v>162075.37000000002</v>
      </c>
    </row>
    <row r="172" spans="1:14" x14ac:dyDescent="0.2">
      <c r="A172" s="4">
        <v>169</v>
      </c>
      <c r="B172" s="2" t="s">
        <v>186</v>
      </c>
      <c r="C172" s="1">
        <f>+'FEBRERO ORDINARIO'!C172+'3ER AJUST. CUAT.'!C172</f>
        <v>334763.87</v>
      </c>
      <c r="D172" s="1">
        <f>+'FEBRERO ORDINARIO'!D172+'3ER AJUST. CUAT.'!D172</f>
        <v>92530.23</v>
      </c>
      <c r="E172" s="1">
        <v>5802.8600000000006</v>
      </c>
      <c r="F172" s="1">
        <v>9815.5</v>
      </c>
      <c r="G172" s="1">
        <v>10433.84</v>
      </c>
      <c r="H172" s="1">
        <v>2822.12</v>
      </c>
      <c r="I172" s="1">
        <v>7570.95</v>
      </c>
      <c r="J172" s="1">
        <v>759.63</v>
      </c>
      <c r="K172" s="1">
        <v>455.36</v>
      </c>
      <c r="L172" s="1">
        <v>0</v>
      </c>
      <c r="M172" s="1">
        <v>0</v>
      </c>
      <c r="N172" s="3">
        <f t="shared" si="2"/>
        <v>464954.36</v>
      </c>
    </row>
    <row r="173" spans="1:14" x14ac:dyDescent="0.2">
      <c r="A173" s="4">
        <v>170</v>
      </c>
      <c r="B173" s="2" t="s">
        <v>187</v>
      </c>
      <c r="C173" s="1">
        <f>+'FEBRERO ORDINARIO'!C173+'3ER AJUST. CUAT.'!C173</f>
        <v>371619.14999999997</v>
      </c>
      <c r="D173" s="1">
        <f>+'FEBRERO ORDINARIO'!D173+'3ER AJUST. CUAT.'!D173</f>
        <v>169467.11000000002</v>
      </c>
      <c r="E173" s="1">
        <v>5753.3600000000006</v>
      </c>
      <c r="F173" s="1">
        <v>11247.439999999999</v>
      </c>
      <c r="G173" s="1">
        <v>8890.2999999999993</v>
      </c>
      <c r="H173" s="1">
        <v>2833.98</v>
      </c>
      <c r="I173" s="1">
        <v>6743.97</v>
      </c>
      <c r="J173" s="1">
        <v>782.87</v>
      </c>
      <c r="K173" s="1">
        <v>418</v>
      </c>
      <c r="L173" s="1">
        <v>0</v>
      </c>
      <c r="M173" s="1">
        <v>0</v>
      </c>
      <c r="N173" s="3">
        <f t="shared" si="2"/>
        <v>577756.17999999993</v>
      </c>
    </row>
    <row r="174" spans="1:14" x14ac:dyDescent="0.2">
      <c r="A174" s="4">
        <v>171</v>
      </c>
      <c r="B174" s="2" t="s">
        <v>188</v>
      </c>
      <c r="C174" s="1">
        <f>+'FEBRERO ORDINARIO'!C174+'3ER AJUST. CUAT.'!C174</f>
        <v>1316204.81</v>
      </c>
      <c r="D174" s="1">
        <f>+'FEBRERO ORDINARIO'!D174+'3ER AJUST. CUAT.'!D174</f>
        <v>661577.44000000006</v>
      </c>
      <c r="E174" s="1">
        <v>22516.42</v>
      </c>
      <c r="F174" s="1">
        <v>29005.73</v>
      </c>
      <c r="G174" s="1">
        <v>46135.75</v>
      </c>
      <c r="H174" s="1">
        <v>12444.22</v>
      </c>
      <c r="I174" s="1">
        <v>34505.599999999999</v>
      </c>
      <c r="J174" s="1">
        <v>2365.15</v>
      </c>
      <c r="K174" s="1">
        <v>2257.11</v>
      </c>
      <c r="L174" s="1">
        <v>0</v>
      </c>
      <c r="M174" s="1">
        <v>0</v>
      </c>
      <c r="N174" s="3">
        <f t="shared" si="2"/>
        <v>2127012.2299999995</v>
      </c>
    </row>
    <row r="175" spans="1:14" x14ac:dyDescent="0.2">
      <c r="A175" s="4">
        <v>172</v>
      </c>
      <c r="B175" s="2" t="s">
        <v>189</v>
      </c>
      <c r="C175" s="1">
        <f>+'FEBRERO ORDINARIO'!C175+'3ER AJUST. CUAT.'!C175</f>
        <v>64249.14</v>
      </c>
      <c r="D175" s="1">
        <f>+'FEBRERO ORDINARIO'!D175+'3ER AJUST. CUAT.'!D175</f>
        <v>30219.46</v>
      </c>
      <c r="E175" s="1">
        <v>1151.58</v>
      </c>
      <c r="F175" s="1">
        <v>2156.6400000000003</v>
      </c>
      <c r="G175" s="1">
        <v>919.72</v>
      </c>
      <c r="H175" s="1">
        <v>513.82000000000005</v>
      </c>
      <c r="I175" s="1">
        <v>964.59</v>
      </c>
      <c r="J175" s="1">
        <v>165.82</v>
      </c>
      <c r="K175" s="1">
        <v>77.099999999999994</v>
      </c>
      <c r="L175" s="1">
        <v>1473</v>
      </c>
      <c r="M175" s="1">
        <v>0</v>
      </c>
      <c r="N175" s="3">
        <f t="shared" si="2"/>
        <v>101890.87000000002</v>
      </c>
    </row>
    <row r="176" spans="1:14" x14ac:dyDescent="0.2">
      <c r="A176" s="4">
        <v>173</v>
      </c>
      <c r="B176" s="2" t="s">
        <v>190</v>
      </c>
      <c r="C176" s="1">
        <f>+'FEBRERO ORDINARIO'!C176+'3ER AJUST. CUAT.'!C176</f>
        <v>155891.05000000002</v>
      </c>
      <c r="D176" s="1">
        <f>+'FEBRERO ORDINARIO'!D176+'3ER AJUST. CUAT.'!D176</f>
        <v>80238.37</v>
      </c>
      <c r="E176" s="1">
        <v>2592.13</v>
      </c>
      <c r="F176" s="1">
        <v>4845.7699999999995</v>
      </c>
      <c r="G176" s="1">
        <v>3309.66</v>
      </c>
      <c r="H176" s="1">
        <v>1231.67</v>
      </c>
      <c r="I176" s="1">
        <v>2808.69</v>
      </c>
      <c r="J176" s="1">
        <v>371.12</v>
      </c>
      <c r="K176" s="1">
        <v>186.08</v>
      </c>
      <c r="L176" s="1">
        <v>7867</v>
      </c>
      <c r="M176" s="1">
        <v>0</v>
      </c>
      <c r="N176" s="3">
        <f t="shared" si="2"/>
        <v>259341.54</v>
      </c>
    </row>
    <row r="177" spans="1:14" x14ac:dyDescent="0.2">
      <c r="A177" s="4">
        <v>174</v>
      </c>
      <c r="B177" s="2" t="s">
        <v>191</v>
      </c>
      <c r="C177" s="1">
        <f>+'FEBRERO ORDINARIO'!C177+'3ER AJUST. CUAT.'!C177</f>
        <v>360256.96</v>
      </c>
      <c r="D177" s="1">
        <f>+'FEBRERO ORDINARIO'!D177+'3ER AJUST. CUAT.'!D177</f>
        <v>182301.55</v>
      </c>
      <c r="E177" s="1">
        <v>6095.5</v>
      </c>
      <c r="F177" s="1">
        <v>6372.7699999999995</v>
      </c>
      <c r="G177" s="1">
        <v>10182.5</v>
      </c>
      <c r="H177" s="1">
        <v>3621.68</v>
      </c>
      <c r="I177" s="1">
        <v>9583.2999999999993</v>
      </c>
      <c r="J177" s="1">
        <v>525.11</v>
      </c>
      <c r="K177" s="1">
        <v>693.07</v>
      </c>
      <c r="L177" s="1">
        <v>0</v>
      </c>
      <c r="M177" s="1">
        <v>0</v>
      </c>
      <c r="N177" s="3">
        <f t="shared" si="2"/>
        <v>579632.44000000006</v>
      </c>
    </row>
    <row r="178" spans="1:14" x14ac:dyDescent="0.2">
      <c r="A178" s="4">
        <v>175</v>
      </c>
      <c r="B178" s="2" t="s">
        <v>192</v>
      </c>
      <c r="C178" s="1">
        <f>+'FEBRERO ORDINARIO'!C178+'3ER AJUST. CUAT.'!C178</f>
        <v>155966.99</v>
      </c>
      <c r="D178" s="1">
        <f>+'FEBRERO ORDINARIO'!D178+'3ER AJUST. CUAT.'!D178</f>
        <v>59659.29</v>
      </c>
      <c r="E178" s="1">
        <v>2695.1</v>
      </c>
      <c r="F178" s="1">
        <v>5687.04</v>
      </c>
      <c r="G178" s="1">
        <v>3259.99</v>
      </c>
      <c r="H178" s="1">
        <v>1141.23</v>
      </c>
      <c r="I178" s="1">
        <v>2539.38</v>
      </c>
      <c r="J178" s="1">
        <v>432.73</v>
      </c>
      <c r="K178" s="1">
        <v>153</v>
      </c>
      <c r="L178" s="1">
        <v>0</v>
      </c>
      <c r="M178" s="1">
        <v>0</v>
      </c>
      <c r="N178" s="3">
        <f t="shared" si="2"/>
        <v>231534.75000000003</v>
      </c>
    </row>
    <row r="179" spans="1:14" x14ac:dyDescent="0.2">
      <c r="A179" s="4">
        <v>176</v>
      </c>
      <c r="B179" s="2" t="s">
        <v>193</v>
      </c>
      <c r="C179" s="1">
        <f>+'FEBRERO ORDINARIO'!C179+'3ER AJUST. CUAT.'!C179</f>
        <v>280278.22000000003</v>
      </c>
      <c r="D179" s="1">
        <f>+'FEBRERO ORDINARIO'!D179+'3ER AJUST. CUAT.'!D179</f>
        <v>81481.460000000006</v>
      </c>
      <c r="E179" s="1">
        <v>4727.3200000000006</v>
      </c>
      <c r="F179" s="1">
        <v>9640.39</v>
      </c>
      <c r="G179" s="1">
        <v>6280.2</v>
      </c>
      <c r="H179" s="1">
        <v>2095.27</v>
      </c>
      <c r="I179" s="1">
        <v>4853.17</v>
      </c>
      <c r="J179" s="1">
        <v>761.38</v>
      </c>
      <c r="K179" s="1">
        <v>291.89999999999998</v>
      </c>
      <c r="L179" s="1">
        <v>0</v>
      </c>
      <c r="M179" s="1">
        <v>0</v>
      </c>
      <c r="N179" s="3">
        <f t="shared" si="2"/>
        <v>390409.31000000011</v>
      </c>
    </row>
    <row r="180" spans="1:14" x14ac:dyDescent="0.2">
      <c r="A180" s="4">
        <v>177</v>
      </c>
      <c r="B180" s="2" t="s">
        <v>194</v>
      </c>
      <c r="C180" s="1">
        <f>+'FEBRERO ORDINARIO'!C180+'3ER AJUST. CUAT.'!C180</f>
        <v>845752.14</v>
      </c>
      <c r="D180" s="1">
        <f>+'FEBRERO ORDINARIO'!D180+'3ER AJUST. CUAT.'!D180</f>
        <v>299940.11000000004</v>
      </c>
      <c r="E180" s="1">
        <v>14856.43</v>
      </c>
      <c r="F180" s="1">
        <v>16060.939999999999</v>
      </c>
      <c r="G180" s="1">
        <v>23402.34</v>
      </c>
      <c r="H180" s="1">
        <v>8527</v>
      </c>
      <c r="I180" s="1">
        <v>22117.42</v>
      </c>
      <c r="J180" s="1">
        <v>1395.55</v>
      </c>
      <c r="K180" s="1">
        <v>1623.59</v>
      </c>
      <c r="L180" s="1">
        <v>0</v>
      </c>
      <c r="M180" s="1">
        <v>0</v>
      </c>
      <c r="N180" s="3">
        <f t="shared" si="2"/>
        <v>1233675.52</v>
      </c>
    </row>
    <row r="181" spans="1:14" x14ac:dyDescent="0.2">
      <c r="A181" s="4">
        <v>178</v>
      </c>
      <c r="B181" s="2" t="s">
        <v>195</v>
      </c>
      <c r="C181" s="1">
        <f>+'FEBRERO ORDINARIO'!C181+'3ER AJUST. CUAT.'!C181</f>
        <v>413314.3</v>
      </c>
      <c r="D181" s="1">
        <f>+'FEBRERO ORDINARIO'!D181+'3ER AJUST. CUAT.'!D181</f>
        <v>44501.22</v>
      </c>
      <c r="E181" s="1">
        <v>6853.74</v>
      </c>
      <c r="F181" s="1">
        <v>8521.65</v>
      </c>
      <c r="G181" s="1">
        <v>15006.85</v>
      </c>
      <c r="H181" s="1">
        <v>3918.7</v>
      </c>
      <c r="I181" s="1">
        <v>11918.74</v>
      </c>
      <c r="J181" s="1">
        <v>690.99</v>
      </c>
      <c r="K181" s="1">
        <v>716.9</v>
      </c>
      <c r="L181" s="1">
        <v>0</v>
      </c>
      <c r="M181" s="1">
        <v>0</v>
      </c>
      <c r="N181" s="3">
        <f t="shared" si="2"/>
        <v>505443.09</v>
      </c>
    </row>
    <row r="182" spans="1:14" x14ac:dyDescent="0.2">
      <c r="A182" s="4">
        <v>179</v>
      </c>
      <c r="B182" s="2" t="s">
        <v>196</v>
      </c>
      <c r="C182" s="1">
        <f>+'FEBRERO ORDINARIO'!C182+'3ER AJUST. CUAT.'!C182</f>
        <v>177799.75999999998</v>
      </c>
      <c r="D182" s="1">
        <f>+'FEBRERO ORDINARIO'!D182+'3ER AJUST. CUAT.'!D182</f>
        <v>82004.19</v>
      </c>
      <c r="E182" s="1">
        <v>3109.2599999999998</v>
      </c>
      <c r="F182" s="1">
        <v>5748.1</v>
      </c>
      <c r="G182" s="1">
        <v>3299.05</v>
      </c>
      <c r="H182" s="1">
        <v>1426.11</v>
      </c>
      <c r="I182" s="1">
        <v>3014.02</v>
      </c>
      <c r="J182" s="1">
        <v>450.42</v>
      </c>
      <c r="K182" s="1">
        <v>216.32</v>
      </c>
      <c r="L182" s="1">
        <v>0</v>
      </c>
      <c r="M182" s="1">
        <v>0</v>
      </c>
      <c r="N182" s="3">
        <f t="shared" si="2"/>
        <v>277067.22999999992</v>
      </c>
    </row>
    <row r="183" spans="1:14" x14ac:dyDescent="0.2">
      <c r="A183" s="4">
        <v>180</v>
      </c>
      <c r="B183" s="2" t="s">
        <v>197</v>
      </c>
      <c r="C183" s="1">
        <f>+'FEBRERO ORDINARIO'!C183+'3ER AJUST. CUAT.'!C183</f>
        <v>196910.84</v>
      </c>
      <c r="D183" s="1">
        <f>+'FEBRERO ORDINARIO'!D183+'3ER AJUST. CUAT.'!D183</f>
        <v>49337.599999999999</v>
      </c>
      <c r="E183" s="1">
        <v>3403.53</v>
      </c>
      <c r="F183" s="1">
        <v>6072.1900000000005</v>
      </c>
      <c r="G183" s="1">
        <v>5338.95</v>
      </c>
      <c r="H183" s="1">
        <v>1610.26</v>
      </c>
      <c r="I183" s="1">
        <v>4174.62</v>
      </c>
      <c r="J183" s="1">
        <v>469.58</v>
      </c>
      <c r="K183" s="1">
        <v>251.09</v>
      </c>
      <c r="L183" s="1">
        <v>0</v>
      </c>
      <c r="M183" s="1">
        <v>0</v>
      </c>
      <c r="N183" s="3">
        <f t="shared" si="2"/>
        <v>267568.66000000003</v>
      </c>
    </row>
    <row r="184" spans="1:14" x14ac:dyDescent="0.2">
      <c r="A184" s="4">
        <v>181</v>
      </c>
      <c r="B184" s="2" t="s">
        <v>198</v>
      </c>
      <c r="C184" s="1">
        <f>+'FEBRERO ORDINARIO'!C184+'3ER AJUST. CUAT.'!C184</f>
        <v>100694.98000000001</v>
      </c>
      <c r="D184" s="1">
        <f>+'FEBRERO ORDINARIO'!D184+'3ER AJUST. CUAT.'!D184</f>
        <v>47890.01</v>
      </c>
      <c r="E184" s="1">
        <v>1763.05</v>
      </c>
      <c r="F184" s="1">
        <v>3839.79</v>
      </c>
      <c r="G184" s="1">
        <v>1033.54</v>
      </c>
      <c r="H184" s="1">
        <v>720.28</v>
      </c>
      <c r="I184" s="1">
        <v>1121.04</v>
      </c>
      <c r="J184" s="1">
        <v>287.38</v>
      </c>
      <c r="K184" s="1">
        <v>92.63</v>
      </c>
      <c r="L184" s="1">
        <v>0</v>
      </c>
      <c r="M184" s="1">
        <v>0</v>
      </c>
      <c r="N184" s="3">
        <f t="shared" si="2"/>
        <v>157442.70000000004</v>
      </c>
    </row>
    <row r="185" spans="1:14" x14ac:dyDescent="0.2">
      <c r="A185" s="4">
        <v>182</v>
      </c>
      <c r="B185" s="2" t="s">
        <v>199</v>
      </c>
      <c r="C185" s="1">
        <f>+'FEBRERO ORDINARIO'!C185+'3ER AJUST. CUAT.'!C185</f>
        <v>195673.33000000002</v>
      </c>
      <c r="D185" s="1">
        <f>+'FEBRERO ORDINARIO'!D185+'3ER AJUST. CUAT.'!D185</f>
        <v>49492.6</v>
      </c>
      <c r="E185" s="1">
        <v>3380.66</v>
      </c>
      <c r="F185" s="1">
        <v>6325.51</v>
      </c>
      <c r="G185" s="1">
        <v>5081.79</v>
      </c>
      <c r="H185" s="1">
        <v>1555.13</v>
      </c>
      <c r="I185" s="1">
        <v>3888.18</v>
      </c>
      <c r="J185" s="1">
        <v>486.35</v>
      </c>
      <c r="K185" s="1">
        <v>234.17</v>
      </c>
      <c r="L185" s="1">
        <v>0</v>
      </c>
      <c r="M185" s="1">
        <v>0</v>
      </c>
      <c r="N185" s="3">
        <f t="shared" si="2"/>
        <v>266117.72000000003</v>
      </c>
    </row>
    <row r="186" spans="1:14" x14ac:dyDescent="0.2">
      <c r="A186" s="4">
        <v>183</v>
      </c>
      <c r="B186" s="2" t="s">
        <v>200</v>
      </c>
      <c r="C186" s="1">
        <f>+'FEBRERO ORDINARIO'!C186+'3ER AJUST. CUAT.'!C186</f>
        <v>161121.71</v>
      </c>
      <c r="D186" s="1">
        <f>+'FEBRERO ORDINARIO'!D186+'3ER AJUST. CUAT.'!D186</f>
        <v>112172.34000000001</v>
      </c>
      <c r="E186" s="1">
        <v>2786.84</v>
      </c>
      <c r="F186" s="1">
        <v>5609.0999999999995</v>
      </c>
      <c r="G186" s="1">
        <v>3391.83</v>
      </c>
      <c r="H186" s="1">
        <v>1220.94</v>
      </c>
      <c r="I186" s="1">
        <v>2727.99</v>
      </c>
      <c r="J186" s="1">
        <v>429.29</v>
      </c>
      <c r="K186" s="1">
        <v>172.18</v>
      </c>
      <c r="L186" s="1">
        <v>0</v>
      </c>
      <c r="M186" s="1">
        <v>0</v>
      </c>
      <c r="N186" s="3">
        <f t="shared" si="2"/>
        <v>289632.21999999997</v>
      </c>
    </row>
    <row r="187" spans="1:14" x14ac:dyDescent="0.2">
      <c r="A187" s="4">
        <v>184</v>
      </c>
      <c r="B187" s="2" t="s">
        <v>201</v>
      </c>
      <c r="C187" s="1">
        <f>+'FEBRERO ORDINARIO'!C187+'3ER AJUST. CUAT.'!C187</f>
        <v>24165448.059999999</v>
      </c>
      <c r="D187" s="1">
        <f>+'FEBRERO ORDINARIO'!D187+'3ER AJUST. CUAT.'!D187</f>
        <v>8849828.6500000004</v>
      </c>
      <c r="E187" s="1">
        <v>387511.14</v>
      </c>
      <c r="F187" s="1">
        <v>412475.6</v>
      </c>
      <c r="G187" s="1">
        <v>357268.03</v>
      </c>
      <c r="H187" s="1">
        <v>237537.93</v>
      </c>
      <c r="I187" s="1">
        <v>483555.48</v>
      </c>
      <c r="J187" s="1">
        <v>32382.89</v>
      </c>
      <c r="K187" s="1">
        <v>45088.67</v>
      </c>
      <c r="L187" s="1">
        <v>0</v>
      </c>
      <c r="M187" s="1">
        <v>254130.91</v>
      </c>
      <c r="N187" s="3">
        <f t="shared" si="2"/>
        <v>35225227.359999999</v>
      </c>
    </row>
    <row r="188" spans="1:14" ht="15" customHeight="1" x14ac:dyDescent="0.2">
      <c r="A188" s="4">
        <v>185</v>
      </c>
      <c r="B188" s="2" t="s">
        <v>202</v>
      </c>
      <c r="C188" s="1">
        <f>+'FEBRERO ORDINARIO'!C188+'3ER AJUST. CUAT.'!C188</f>
        <v>589086.19000000006</v>
      </c>
      <c r="D188" s="1">
        <f>+'FEBRERO ORDINARIO'!D188+'3ER AJUST. CUAT.'!D188</f>
        <v>100173.8</v>
      </c>
      <c r="E188" s="1">
        <v>10018.6</v>
      </c>
      <c r="F188" s="1">
        <v>13691.11</v>
      </c>
      <c r="G188" s="1">
        <v>20363.38</v>
      </c>
      <c r="H188" s="1">
        <v>5439.99</v>
      </c>
      <c r="I188" s="1">
        <v>15988</v>
      </c>
      <c r="J188" s="1">
        <v>1104.96</v>
      </c>
      <c r="K188" s="1">
        <v>967.05</v>
      </c>
      <c r="L188" s="1">
        <v>0</v>
      </c>
      <c r="M188" s="1">
        <v>0</v>
      </c>
      <c r="N188" s="3">
        <f t="shared" si="2"/>
        <v>756833.08000000007</v>
      </c>
    </row>
    <row r="189" spans="1:14" ht="15" customHeight="1" x14ac:dyDescent="0.2">
      <c r="A189" s="4">
        <v>186</v>
      </c>
      <c r="B189" s="2" t="s">
        <v>203</v>
      </c>
      <c r="C189" s="1">
        <f>+'FEBRERO ORDINARIO'!C189+'3ER AJUST. CUAT.'!C189</f>
        <v>109677</v>
      </c>
      <c r="D189" s="1">
        <f>+'FEBRERO ORDINARIO'!D189+'3ER AJUST. CUAT.'!D189</f>
        <v>65742.039999999994</v>
      </c>
      <c r="E189" s="1">
        <v>1951.83</v>
      </c>
      <c r="F189" s="1">
        <v>4883.0600000000004</v>
      </c>
      <c r="G189" s="1">
        <v>1193.76</v>
      </c>
      <c r="H189" s="1">
        <v>689.04</v>
      </c>
      <c r="I189" s="1">
        <v>1014.9</v>
      </c>
      <c r="J189" s="1">
        <v>362.69</v>
      </c>
      <c r="K189" s="1">
        <v>67.59</v>
      </c>
      <c r="L189" s="1">
        <v>0</v>
      </c>
      <c r="M189" s="1">
        <v>0</v>
      </c>
      <c r="N189" s="3">
        <f t="shared" si="2"/>
        <v>185581.90999999997</v>
      </c>
    </row>
    <row r="190" spans="1:14" ht="15" customHeight="1" x14ac:dyDescent="0.2">
      <c r="A190" s="4">
        <v>187</v>
      </c>
      <c r="B190" s="2" t="s">
        <v>204</v>
      </c>
      <c r="C190" s="1">
        <f>+'FEBRERO ORDINARIO'!C190+'3ER AJUST. CUAT.'!C190</f>
        <v>191219.69</v>
      </c>
      <c r="D190" s="1">
        <f>+'FEBRERO ORDINARIO'!D190+'3ER AJUST. CUAT.'!D190</f>
        <v>49841.79</v>
      </c>
      <c r="E190" s="1">
        <v>3249.44</v>
      </c>
      <c r="F190" s="1">
        <v>6742.0599999999995</v>
      </c>
      <c r="G190" s="1">
        <v>4195.6400000000003</v>
      </c>
      <c r="H190" s="1">
        <v>1414.39</v>
      </c>
      <c r="I190" s="1">
        <v>3220.78</v>
      </c>
      <c r="J190" s="1">
        <v>515.28</v>
      </c>
      <c r="K190" s="1">
        <v>193.78</v>
      </c>
      <c r="L190" s="1">
        <v>0</v>
      </c>
      <c r="M190" s="1">
        <v>0</v>
      </c>
      <c r="N190" s="3">
        <f t="shared" si="2"/>
        <v>260592.85000000003</v>
      </c>
    </row>
    <row r="191" spans="1:14" ht="15" customHeight="1" x14ac:dyDescent="0.2">
      <c r="A191" s="4">
        <v>188</v>
      </c>
      <c r="B191" s="2" t="s">
        <v>205</v>
      </c>
      <c r="C191" s="1">
        <f>+'FEBRERO ORDINARIO'!C191+'3ER AJUST. CUAT.'!C191</f>
        <v>644452.42000000004</v>
      </c>
      <c r="D191" s="1">
        <f>+'FEBRERO ORDINARIO'!D191+'3ER AJUST. CUAT.'!D191</f>
        <v>466122.42</v>
      </c>
      <c r="E191" s="1">
        <v>10971.64</v>
      </c>
      <c r="F191" s="1">
        <v>14127.07</v>
      </c>
      <c r="G191" s="1">
        <v>22359.66</v>
      </c>
      <c r="H191" s="1">
        <v>6085.53</v>
      </c>
      <c r="I191" s="1">
        <v>17642.52</v>
      </c>
      <c r="J191" s="1">
        <v>1150.77</v>
      </c>
      <c r="K191" s="1">
        <v>1103.55</v>
      </c>
      <c r="L191" s="1">
        <v>0</v>
      </c>
      <c r="M191" s="1">
        <v>0</v>
      </c>
      <c r="N191" s="3">
        <f t="shared" si="2"/>
        <v>1184015.58</v>
      </c>
    </row>
    <row r="192" spans="1:14" ht="15" customHeight="1" x14ac:dyDescent="0.2">
      <c r="A192" s="4">
        <v>189</v>
      </c>
      <c r="B192" s="2" t="s">
        <v>206</v>
      </c>
      <c r="C192" s="1">
        <f>+'FEBRERO ORDINARIO'!C192+'3ER AJUST. CUAT.'!C192</f>
        <v>293972.94</v>
      </c>
      <c r="D192" s="1">
        <f>+'FEBRERO ORDINARIO'!D192+'3ER AJUST. CUAT.'!D192</f>
        <v>43609.599999999999</v>
      </c>
      <c r="E192" s="1">
        <v>5203.25</v>
      </c>
      <c r="F192" s="1">
        <v>6265.02</v>
      </c>
      <c r="G192" s="1">
        <v>7308.94</v>
      </c>
      <c r="H192" s="1">
        <v>2876.21</v>
      </c>
      <c r="I192" s="1">
        <v>6974.61</v>
      </c>
      <c r="J192" s="1">
        <v>512.91999999999996</v>
      </c>
      <c r="K192" s="1">
        <v>533.78</v>
      </c>
      <c r="L192" s="1">
        <v>8916</v>
      </c>
      <c r="M192" s="1">
        <v>0</v>
      </c>
      <c r="N192" s="3">
        <f t="shared" si="2"/>
        <v>376173.27</v>
      </c>
    </row>
    <row r="193" spans="1:14" x14ac:dyDescent="0.2">
      <c r="A193" s="4">
        <v>190</v>
      </c>
      <c r="B193" s="2" t="s">
        <v>207</v>
      </c>
      <c r="C193" s="1">
        <f>+'FEBRERO ORDINARIO'!C193+'3ER AJUST. CUAT.'!C193</f>
        <v>1708467.26</v>
      </c>
      <c r="D193" s="1">
        <f>+'FEBRERO ORDINARIO'!D193+'3ER AJUST. CUAT.'!D193</f>
        <v>1074514.3899999999</v>
      </c>
      <c r="E193" s="1">
        <v>29427.54</v>
      </c>
      <c r="F193" s="1">
        <v>31977.759999999998</v>
      </c>
      <c r="G193" s="1">
        <v>51742.63</v>
      </c>
      <c r="H193" s="1">
        <v>17093.91</v>
      </c>
      <c r="I193" s="1">
        <v>45985.68</v>
      </c>
      <c r="J193" s="1">
        <v>2657.47</v>
      </c>
      <c r="K193" s="1">
        <v>3248.09</v>
      </c>
      <c r="L193" s="1">
        <v>75179</v>
      </c>
      <c r="M193" s="1">
        <v>269902.94</v>
      </c>
      <c r="N193" s="3">
        <f t="shared" si="2"/>
        <v>3310196.67</v>
      </c>
    </row>
    <row r="194" spans="1:14" ht="15" customHeight="1" x14ac:dyDescent="0.2">
      <c r="A194" s="4">
        <v>191</v>
      </c>
      <c r="B194" s="2" t="s">
        <v>208</v>
      </c>
      <c r="C194" s="1">
        <f>+'FEBRERO ORDINARIO'!C194+'3ER AJUST. CUAT.'!C194</f>
        <v>55300.89</v>
      </c>
      <c r="D194" s="1">
        <f>+'FEBRERO ORDINARIO'!D194+'3ER AJUST. CUAT.'!D194</f>
        <v>24970.91</v>
      </c>
      <c r="E194" s="1">
        <v>996.74</v>
      </c>
      <c r="F194" s="1">
        <v>2314.85</v>
      </c>
      <c r="G194" s="1">
        <v>670.25</v>
      </c>
      <c r="H194" s="1">
        <v>373.71</v>
      </c>
      <c r="I194" s="1">
        <v>605.04</v>
      </c>
      <c r="J194" s="1">
        <v>182.77</v>
      </c>
      <c r="K194" s="1">
        <v>42.64</v>
      </c>
      <c r="L194" s="1">
        <v>0</v>
      </c>
      <c r="M194" s="1">
        <v>0</v>
      </c>
      <c r="N194" s="3">
        <f t="shared" si="2"/>
        <v>85457.800000000017</v>
      </c>
    </row>
    <row r="195" spans="1:14" ht="15" customHeight="1" x14ac:dyDescent="0.2">
      <c r="A195" s="4">
        <v>192</v>
      </c>
      <c r="B195" s="2" t="s">
        <v>209</v>
      </c>
      <c r="C195" s="1">
        <f>+'FEBRERO ORDINARIO'!C195+'3ER AJUST. CUAT.'!C195</f>
        <v>222529.31999999998</v>
      </c>
      <c r="D195" s="1">
        <f>+'FEBRERO ORDINARIO'!D195+'3ER AJUST. CUAT.'!D195</f>
        <v>98612.28</v>
      </c>
      <c r="E195" s="1">
        <v>3924.32</v>
      </c>
      <c r="F195" s="1">
        <v>4608.8900000000003</v>
      </c>
      <c r="G195" s="1">
        <v>3402.7</v>
      </c>
      <c r="H195" s="1">
        <v>2190.2199999999998</v>
      </c>
      <c r="I195" s="1">
        <v>4460.7299999999996</v>
      </c>
      <c r="J195" s="1">
        <v>397.13</v>
      </c>
      <c r="K195" s="1">
        <v>408.64</v>
      </c>
      <c r="L195" s="1">
        <v>0</v>
      </c>
      <c r="M195" s="1">
        <v>0</v>
      </c>
      <c r="N195" s="3">
        <f t="shared" si="2"/>
        <v>340534.23</v>
      </c>
    </row>
    <row r="196" spans="1:14" ht="15" customHeight="1" x14ac:dyDescent="0.2">
      <c r="A196" s="4">
        <v>193</v>
      </c>
      <c r="B196" s="2" t="s">
        <v>210</v>
      </c>
      <c r="C196" s="1">
        <f>+'FEBRERO ORDINARIO'!C196+'3ER AJUST. CUAT.'!C196</f>
        <v>241297.01</v>
      </c>
      <c r="D196" s="1">
        <f>+'FEBRERO ORDINARIO'!D196+'3ER AJUST. CUAT.'!D196</f>
        <v>48883.55</v>
      </c>
      <c r="E196" s="1">
        <v>4246.5999999999995</v>
      </c>
      <c r="F196" s="1">
        <v>5276.9400000000005</v>
      </c>
      <c r="G196" s="1">
        <v>6329.9</v>
      </c>
      <c r="H196" s="1">
        <v>2330.17</v>
      </c>
      <c r="I196" s="1">
        <v>5906.38</v>
      </c>
      <c r="J196" s="1">
        <v>442.55</v>
      </c>
      <c r="K196" s="1">
        <v>427.99</v>
      </c>
      <c r="L196" s="1">
        <v>0</v>
      </c>
      <c r="M196" s="1">
        <v>0</v>
      </c>
      <c r="N196" s="3">
        <f t="shared" ref="N196:N259" si="3">SUM(C196:M196)</f>
        <v>315141.08999999997</v>
      </c>
    </row>
    <row r="197" spans="1:14" ht="15" customHeight="1" x14ac:dyDescent="0.2">
      <c r="A197" s="4">
        <v>194</v>
      </c>
      <c r="B197" s="2" t="s">
        <v>211</v>
      </c>
      <c r="C197" s="1">
        <f>+'FEBRERO ORDINARIO'!C197+'3ER AJUST. CUAT.'!C197</f>
        <v>238424.48</v>
      </c>
      <c r="D197" s="1">
        <f>+'FEBRERO ORDINARIO'!D197+'3ER AJUST. CUAT.'!D197</f>
        <v>92153.25</v>
      </c>
      <c r="E197" s="1">
        <v>3917.0800000000004</v>
      </c>
      <c r="F197" s="1">
        <v>5949.33</v>
      </c>
      <c r="G197" s="1">
        <v>3103.96</v>
      </c>
      <c r="H197" s="1">
        <v>2083.98</v>
      </c>
      <c r="I197" s="1">
        <v>3912.07</v>
      </c>
      <c r="J197" s="1">
        <v>529.82000000000005</v>
      </c>
      <c r="K197" s="1">
        <v>353.07</v>
      </c>
      <c r="L197" s="1">
        <v>0</v>
      </c>
      <c r="M197" s="1">
        <v>0</v>
      </c>
      <c r="N197" s="3">
        <f t="shared" si="3"/>
        <v>350427.04000000004</v>
      </c>
    </row>
    <row r="198" spans="1:14" x14ac:dyDescent="0.2">
      <c r="A198" s="4">
        <v>195</v>
      </c>
      <c r="B198" s="2" t="s">
        <v>212</v>
      </c>
      <c r="C198" s="1">
        <f>+'FEBRERO ORDINARIO'!C198+'3ER AJUST. CUAT.'!C198</f>
        <v>191391.28</v>
      </c>
      <c r="D198" s="1">
        <f>+'FEBRERO ORDINARIO'!D198+'3ER AJUST. CUAT.'!D198</f>
        <v>73495.349999999991</v>
      </c>
      <c r="E198" s="1">
        <v>3196.5499999999997</v>
      </c>
      <c r="F198" s="1">
        <v>7036.82</v>
      </c>
      <c r="G198" s="1">
        <v>2491.67</v>
      </c>
      <c r="H198" s="1">
        <v>1345.98</v>
      </c>
      <c r="I198" s="1">
        <v>2289.3200000000002</v>
      </c>
      <c r="J198" s="1">
        <v>592.20000000000005</v>
      </c>
      <c r="K198" s="1">
        <v>170.46</v>
      </c>
      <c r="L198" s="1">
        <v>0</v>
      </c>
      <c r="M198" s="1">
        <v>0</v>
      </c>
      <c r="N198" s="3">
        <f t="shared" si="3"/>
        <v>282009.63</v>
      </c>
    </row>
    <row r="199" spans="1:14" x14ac:dyDescent="0.2">
      <c r="A199" s="4">
        <v>196</v>
      </c>
      <c r="B199" s="2" t="s">
        <v>213</v>
      </c>
      <c r="C199" s="1">
        <f>+'FEBRERO ORDINARIO'!C199+'3ER AJUST. CUAT.'!C199</f>
        <v>88795.82</v>
      </c>
      <c r="D199" s="1">
        <f>+'FEBRERO ORDINARIO'!D199+'3ER AJUST. CUAT.'!D199</f>
        <v>42923.29</v>
      </c>
      <c r="E199" s="1">
        <v>1594.3300000000002</v>
      </c>
      <c r="F199" s="1">
        <v>3568.7000000000003</v>
      </c>
      <c r="G199" s="1">
        <v>915.8</v>
      </c>
      <c r="H199" s="1">
        <v>621.76</v>
      </c>
      <c r="I199" s="1">
        <v>957.61</v>
      </c>
      <c r="J199" s="1">
        <v>267.93</v>
      </c>
      <c r="K199" s="1">
        <v>76.260000000000005</v>
      </c>
      <c r="L199" s="1">
        <v>25776</v>
      </c>
      <c r="M199" s="1">
        <v>0</v>
      </c>
      <c r="N199" s="3">
        <f t="shared" si="3"/>
        <v>165497.5</v>
      </c>
    </row>
    <row r="200" spans="1:14" x14ac:dyDescent="0.2">
      <c r="A200" s="4">
        <v>197</v>
      </c>
      <c r="B200" s="2" t="s">
        <v>214</v>
      </c>
      <c r="C200" s="1">
        <f>+'FEBRERO ORDINARIO'!C200+'3ER AJUST. CUAT.'!C200</f>
        <v>413962.57999999996</v>
      </c>
      <c r="D200" s="1">
        <f>+'FEBRERO ORDINARIO'!D200+'3ER AJUST. CUAT.'!D200</f>
        <v>206387.39</v>
      </c>
      <c r="E200" s="1">
        <v>6936.05</v>
      </c>
      <c r="F200" s="1">
        <v>10009.67</v>
      </c>
      <c r="G200" s="1">
        <v>7498.01</v>
      </c>
      <c r="H200" s="1">
        <v>3724.47</v>
      </c>
      <c r="I200" s="1">
        <v>7961.87</v>
      </c>
      <c r="J200" s="1">
        <v>814.39</v>
      </c>
      <c r="K200" s="1">
        <v>647.76</v>
      </c>
      <c r="L200" s="1">
        <v>0</v>
      </c>
      <c r="M200" s="1">
        <v>0</v>
      </c>
      <c r="N200" s="3">
        <f t="shared" si="3"/>
        <v>657942.19000000006</v>
      </c>
    </row>
    <row r="201" spans="1:14" x14ac:dyDescent="0.2">
      <c r="A201" s="4">
        <v>198</v>
      </c>
      <c r="B201" s="2" t="s">
        <v>215</v>
      </c>
      <c r="C201" s="1">
        <f>+'FEBRERO ORDINARIO'!C201+'3ER AJUST. CUAT.'!C201</f>
        <v>1921636.8</v>
      </c>
      <c r="D201" s="1">
        <f>+'FEBRERO ORDINARIO'!D201+'3ER AJUST. CUAT.'!D201</f>
        <v>643987.92000000004</v>
      </c>
      <c r="E201" s="1">
        <v>31874.45</v>
      </c>
      <c r="F201" s="1">
        <v>42391.64</v>
      </c>
      <c r="G201" s="1">
        <v>69310.95</v>
      </c>
      <c r="H201" s="1">
        <v>17805.099999999999</v>
      </c>
      <c r="I201" s="1">
        <v>53076.77</v>
      </c>
      <c r="J201" s="1">
        <v>3342.46</v>
      </c>
      <c r="K201" s="1">
        <v>3192.35</v>
      </c>
      <c r="L201" s="1">
        <v>0</v>
      </c>
      <c r="M201" s="1">
        <v>0</v>
      </c>
      <c r="N201" s="3">
        <f t="shared" si="3"/>
        <v>2786618.4400000009</v>
      </c>
    </row>
    <row r="202" spans="1:14" x14ac:dyDescent="0.2">
      <c r="A202" s="4">
        <v>199</v>
      </c>
      <c r="B202" s="2" t="s">
        <v>216</v>
      </c>
      <c r="C202" s="1">
        <f>+'FEBRERO ORDINARIO'!C202+'3ER AJUST. CUAT.'!C202</f>
        <v>99539.85</v>
      </c>
      <c r="D202" s="1">
        <f>+'FEBRERO ORDINARIO'!D202+'3ER AJUST. CUAT.'!D202</f>
        <v>42537.78</v>
      </c>
      <c r="E202" s="1">
        <v>1742.35</v>
      </c>
      <c r="F202" s="1">
        <v>4536.24</v>
      </c>
      <c r="G202" s="1">
        <v>1153.81</v>
      </c>
      <c r="H202" s="1">
        <v>598.78</v>
      </c>
      <c r="I202" s="1">
        <v>879.8</v>
      </c>
      <c r="J202" s="1">
        <v>333.5</v>
      </c>
      <c r="K202" s="1">
        <v>52.92</v>
      </c>
      <c r="L202" s="1">
        <v>0</v>
      </c>
      <c r="M202" s="1">
        <v>0</v>
      </c>
      <c r="N202" s="3">
        <f t="shared" si="3"/>
        <v>151375.03</v>
      </c>
    </row>
    <row r="203" spans="1:14" x14ac:dyDescent="0.2">
      <c r="A203" s="4">
        <v>200</v>
      </c>
      <c r="B203" s="2" t="s">
        <v>217</v>
      </c>
      <c r="C203" s="1">
        <f>+'FEBRERO ORDINARIO'!C203+'3ER AJUST. CUAT.'!C203</f>
        <v>300797.52999999997</v>
      </c>
      <c r="D203" s="1">
        <f>+'FEBRERO ORDINARIO'!D203+'3ER AJUST. CUAT.'!D203</f>
        <v>57662.2</v>
      </c>
      <c r="E203" s="1">
        <v>5155.1499999999996</v>
      </c>
      <c r="F203" s="1">
        <v>8935.25</v>
      </c>
      <c r="G203" s="1">
        <v>8635.98</v>
      </c>
      <c r="H203" s="1">
        <v>2495.71</v>
      </c>
      <c r="I203" s="1">
        <v>6594.97</v>
      </c>
      <c r="J203" s="1">
        <v>695.27</v>
      </c>
      <c r="K203" s="1">
        <v>396.66</v>
      </c>
      <c r="L203" s="1">
        <v>0</v>
      </c>
      <c r="M203" s="1">
        <v>0</v>
      </c>
      <c r="N203" s="3">
        <f t="shared" si="3"/>
        <v>391368.72</v>
      </c>
    </row>
    <row r="204" spans="1:14" x14ac:dyDescent="0.2">
      <c r="A204" s="4">
        <v>201</v>
      </c>
      <c r="B204" s="2" t="s">
        <v>218</v>
      </c>
      <c r="C204" s="1">
        <f>+'FEBRERO ORDINARIO'!C204+'3ER AJUST. CUAT.'!C204</f>
        <v>180260.22999999998</v>
      </c>
      <c r="D204" s="1">
        <f>+'FEBRERO ORDINARIO'!D204+'3ER AJUST. CUAT.'!D204</f>
        <v>37976.6</v>
      </c>
      <c r="E204" s="1">
        <v>3155.2200000000003</v>
      </c>
      <c r="F204" s="1">
        <v>5466.44</v>
      </c>
      <c r="G204" s="1">
        <v>4320.9799999999996</v>
      </c>
      <c r="H204" s="1">
        <v>1502.89</v>
      </c>
      <c r="I204" s="1">
        <v>3615.52</v>
      </c>
      <c r="J204" s="1">
        <v>422.64</v>
      </c>
      <c r="K204" s="1">
        <v>238.89</v>
      </c>
      <c r="L204" s="1">
        <v>0</v>
      </c>
      <c r="M204" s="1">
        <v>0</v>
      </c>
      <c r="N204" s="3">
        <f t="shared" si="3"/>
        <v>236959.41000000003</v>
      </c>
    </row>
    <row r="205" spans="1:14" x14ac:dyDescent="0.2">
      <c r="A205" s="4">
        <v>202</v>
      </c>
      <c r="B205" s="2" t="s">
        <v>219</v>
      </c>
      <c r="C205" s="1">
        <f>+'FEBRERO ORDINARIO'!C205+'3ER AJUST. CUAT.'!C205</f>
        <v>381111.23</v>
      </c>
      <c r="D205" s="1">
        <f>+'FEBRERO ORDINARIO'!D205+'3ER AJUST. CUAT.'!D205</f>
        <v>134764.67000000001</v>
      </c>
      <c r="E205" s="1">
        <v>6478.09</v>
      </c>
      <c r="F205" s="1">
        <v>9431.01</v>
      </c>
      <c r="G205" s="1">
        <v>10521.26</v>
      </c>
      <c r="H205" s="1">
        <v>3432.61</v>
      </c>
      <c r="I205" s="1">
        <v>8906.66</v>
      </c>
      <c r="J205" s="1">
        <v>733.58</v>
      </c>
      <c r="K205" s="1">
        <v>596.26</v>
      </c>
      <c r="L205" s="1">
        <v>0</v>
      </c>
      <c r="M205" s="1">
        <v>0</v>
      </c>
      <c r="N205" s="3">
        <f t="shared" si="3"/>
        <v>555975.37</v>
      </c>
    </row>
    <row r="206" spans="1:14" x14ac:dyDescent="0.2">
      <c r="A206" s="4">
        <v>203</v>
      </c>
      <c r="B206" s="2" t="s">
        <v>220</v>
      </c>
      <c r="C206" s="1">
        <f>+'FEBRERO ORDINARIO'!C206+'3ER AJUST. CUAT.'!C206</f>
        <v>288326.88</v>
      </c>
      <c r="D206" s="1">
        <f>+'FEBRERO ORDINARIO'!D206+'3ER AJUST. CUAT.'!D206</f>
        <v>63008.68</v>
      </c>
      <c r="E206" s="1">
        <v>5002.5</v>
      </c>
      <c r="F206" s="1">
        <v>8709.23</v>
      </c>
      <c r="G206" s="1">
        <v>8308.2000000000007</v>
      </c>
      <c r="H206" s="1">
        <v>2392.7399999999998</v>
      </c>
      <c r="I206" s="1">
        <v>6301.11</v>
      </c>
      <c r="J206" s="1">
        <v>679.62</v>
      </c>
      <c r="K206" s="1">
        <v>378.99</v>
      </c>
      <c r="L206" s="1">
        <v>0</v>
      </c>
      <c r="M206" s="1">
        <v>0</v>
      </c>
      <c r="N206" s="3">
        <f t="shared" si="3"/>
        <v>383107.94999999995</v>
      </c>
    </row>
    <row r="207" spans="1:14" x14ac:dyDescent="0.2">
      <c r="A207" s="4">
        <v>204</v>
      </c>
      <c r="B207" s="2" t="s">
        <v>221</v>
      </c>
      <c r="C207" s="1">
        <f>+'FEBRERO ORDINARIO'!C207+'3ER AJUST. CUAT.'!C207</f>
        <v>93488.81</v>
      </c>
      <c r="D207" s="1">
        <f>+'FEBRERO ORDINARIO'!D207+'3ER AJUST. CUAT.'!D207</f>
        <v>38132.92</v>
      </c>
      <c r="E207" s="1">
        <v>1599.56</v>
      </c>
      <c r="F207" s="1">
        <v>3346.39</v>
      </c>
      <c r="G207" s="1">
        <v>1438.3</v>
      </c>
      <c r="H207" s="1">
        <v>688.53</v>
      </c>
      <c r="I207" s="1">
        <v>1311.59</v>
      </c>
      <c r="J207" s="1">
        <v>249.49</v>
      </c>
      <c r="K207" s="1">
        <v>93.52</v>
      </c>
      <c r="L207" s="1">
        <v>0</v>
      </c>
      <c r="M207" s="1">
        <v>0</v>
      </c>
      <c r="N207" s="3">
        <f t="shared" si="3"/>
        <v>140349.10999999996</v>
      </c>
    </row>
    <row r="208" spans="1:14" x14ac:dyDescent="0.2">
      <c r="A208" s="4">
        <v>205</v>
      </c>
      <c r="B208" s="2" t="s">
        <v>222</v>
      </c>
      <c r="C208" s="1">
        <f>+'FEBRERO ORDINARIO'!C208+'3ER AJUST. CUAT.'!C208</f>
        <v>1197511.01</v>
      </c>
      <c r="D208" s="1">
        <f>+'FEBRERO ORDINARIO'!D208+'3ER AJUST. CUAT.'!D208</f>
        <v>273605.73</v>
      </c>
      <c r="E208" s="1">
        <v>20313.97</v>
      </c>
      <c r="F208" s="1">
        <v>28673.17</v>
      </c>
      <c r="G208" s="1">
        <v>39734.19</v>
      </c>
      <c r="H208" s="1">
        <v>11009.24</v>
      </c>
      <c r="I208" s="1">
        <v>31068.15</v>
      </c>
      <c r="J208" s="1">
        <v>2262.7600000000002</v>
      </c>
      <c r="K208" s="1">
        <v>1933.67</v>
      </c>
      <c r="L208" s="1">
        <v>0</v>
      </c>
      <c r="M208" s="1">
        <v>43559.29</v>
      </c>
      <c r="N208" s="3">
        <f t="shared" si="3"/>
        <v>1649671.1799999997</v>
      </c>
    </row>
    <row r="209" spans="1:14" x14ac:dyDescent="0.2">
      <c r="A209" s="4">
        <v>206</v>
      </c>
      <c r="B209" s="2" t="s">
        <v>223</v>
      </c>
      <c r="C209" s="1">
        <f>+'FEBRERO ORDINARIO'!C209+'3ER AJUST. CUAT.'!C209</f>
        <v>219507.19</v>
      </c>
      <c r="D209" s="1">
        <f>+'FEBRERO ORDINARIO'!D209+'3ER AJUST. CUAT.'!D209</f>
        <v>104506.32</v>
      </c>
      <c r="E209" s="1">
        <v>3856.87</v>
      </c>
      <c r="F209" s="1">
        <v>5381.12</v>
      </c>
      <c r="G209" s="1">
        <v>5532.62</v>
      </c>
      <c r="H209" s="1">
        <v>2027.83</v>
      </c>
      <c r="I209" s="1">
        <v>5013.84</v>
      </c>
      <c r="J209" s="1">
        <v>453.51</v>
      </c>
      <c r="K209" s="1">
        <v>357.87</v>
      </c>
      <c r="L209" s="1">
        <v>17162</v>
      </c>
      <c r="M209" s="1">
        <v>0</v>
      </c>
      <c r="N209" s="3">
        <f t="shared" si="3"/>
        <v>363799.17000000004</v>
      </c>
    </row>
    <row r="210" spans="1:14" x14ac:dyDescent="0.2">
      <c r="A210" s="4">
        <v>207</v>
      </c>
      <c r="B210" s="2" t="s">
        <v>224</v>
      </c>
      <c r="C210" s="1">
        <f>+'FEBRERO ORDINARIO'!C210+'3ER AJUST. CUAT.'!C210</f>
        <v>1245334.94</v>
      </c>
      <c r="D210" s="1">
        <f>+'FEBRERO ORDINARIO'!D210+'3ER AJUST. CUAT.'!D210</f>
        <v>197875.06</v>
      </c>
      <c r="E210" s="1">
        <v>20888.830000000002</v>
      </c>
      <c r="F210" s="1">
        <v>28423.5</v>
      </c>
      <c r="G210" s="1">
        <v>44275.86</v>
      </c>
      <c r="H210" s="1">
        <v>11468.55</v>
      </c>
      <c r="I210" s="1">
        <v>33895.61</v>
      </c>
      <c r="J210" s="1">
        <v>2346.0700000000002</v>
      </c>
      <c r="K210" s="1">
        <v>2038.68</v>
      </c>
      <c r="L210" s="1">
        <v>0</v>
      </c>
      <c r="M210" s="1">
        <v>36110.61</v>
      </c>
      <c r="N210" s="3">
        <f t="shared" si="3"/>
        <v>1622657.7100000004</v>
      </c>
    </row>
    <row r="211" spans="1:14" x14ac:dyDescent="0.2">
      <c r="A211" s="4">
        <v>208</v>
      </c>
      <c r="B211" s="2" t="s">
        <v>225</v>
      </c>
      <c r="C211" s="1">
        <f>+'FEBRERO ORDINARIO'!C211+'3ER AJUST. CUAT.'!C211</f>
        <v>560169.3899999999</v>
      </c>
      <c r="D211" s="1">
        <f>+'FEBRERO ORDINARIO'!D211+'3ER AJUST. CUAT.'!D211</f>
        <v>82615.600000000006</v>
      </c>
      <c r="E211" s="1">
        <v>9579.130000000001</v>
      </c>
      <c r="F211" s="1">
        <v>15270.82</v>
      </c>
      <c r="G211" s="1">
        <v>16166.65</v>
      </c>
      <c r="H211" s="1">
        <v>4849.1499999999996</v>
      </c>
      <c r="I211" s="1">
        <v>12820.04</v>
      </c>
      <c r="J211" s="1">
        <v>1202.1400000000001</v>
      </c>
      <c r="K211" s="1">
        <v>807.82</v>
      </c>
      <c r="L211" s="1">
        <v>0</v>
      </c>
      <c r="M211" s="1">
        <v>0</v>
      </c>
      <c r="N211" s="3">
        <f t="shared" si="3"/>
        <v>703480.73999999987</v>
      </c>
    </row>
    <row r="212" spans="1:14" x14ac:dyDescent="0.2">
      <c r="A212" s="4">
        <v>209</v>
      </c>
      <c r="B212" s="2" t="s">
        <v>225</v>
      </c>
      <c r="C212" s="1">
        <f>+'FEBRERO ORDINARIO'!C212+'3ER AJUST. CUAT.'!C212</f>
        <v>131234.67000000001</v>
      </c>
      <c r="D212" s="1">
        <f>+'FEBRERO ORDINARIO'!D212+'3ER AJUST. CUAT.'!D212</f>
        <v>68626.81</v>
      </c>
      <c r="E212" s="1">
        <v>2296.9700000000003</v>
      </c>
      <c r="F212" s="1">
        <v>5721.4</v>
      </c>
      <c r="G212" s="1">
        <v>1414.47</v>
      </c>
      <c r="H212" s="1">
        <v>828.27</v>
      </c>
      <c r="I212" s="1">
        <v>1208.98</v>
      </c>
      <c r="J212" s="1">
        <v>428.53</v>
      </c>
      <c r="K212" s="1">
        <v>82.97</v>
      </c>
      <c r="L212" s="1">
        <v>0</v>
      </c>
      <c r="M212" s="1">
        <v>0</v>
      </c>
      <c r="N212" s="3">
        <f t="shared" si="3"/>
        <v>211843.07</v>
      </c>
    </row>
    <row r="213" spans="1:14" x14ac:dyDescent="0.2">
      <c r="A213" s="4">
        <v>210</v>
      </c>
      <c r="B213" s="2" t="s">
        <v>226</v>
      </c>
      <c r="C213" s="1">
        <f>+'FEBRERO ORDINARIO'!C213+'3ER AJUST. CUAT.'!C213</f>
        <v>454276.47</v>
      </c>
      <c r="D213" s="1">
        <f>+'FEBRERO ORDINARIO'!D213+'3ER AJUST. CUAT.'!D213</f>
        <v>61880.800000000003</v>
      </c>
      <c r="E213" s="1">
        <v>7682.8700000000008</v>
      </c>
      <c r="F213" s="1">
        <v>12817.51</v>
      </c>
      <c r="G213" s="1">
        <v>13258.26</v>
      </c>
      <c r="H213" s="1">
        <v>3835.05</v>
      </c>
      <c r="I213" s="1">
        <v>10317.280000000001</v>
      </c>
      <c r="J213" s="1">
        <v>1004.03</v>
      </c>
      <c r="K213" s="1">
        <v>623.4</v>
      </c>
      <c r="L213" s="1">
        <v>0</v>
      </c>
      <c r="M213" s="1">
        <v>0</v>
      </c>
      <c r="N213" s="3">
        <f t="shared" si="3"/>
        <v>565695.67000000004</v>
      </c>
    </row>
    <row r="214" spans="1:14" x14ac:dyDescent="0.2">
      <c r="A214" s="4">
        <v>211</v>
      </c>
      <c r="B214" s="2" t="s">
        <v>227</v>
      </c>
      <c r="C214" s="1">
        <f>+'FEBRERO ORDINARIO'!C214+'3ER AJUST. CUAT.'!C214</f>
        <v>271741.93</v>
      </c>
      <c r="D214" s="1">
        <f>+'FEBRERO ORDINARIO'!D214+'3ER AJUST. CUAT.'!D214</f>
        <v>67081.64</v>
      </c>
      <c r="E214" s="1">
        <v>4640.04</v>
      </c>
      <c r="F214" s="1">
        <v>7503.36</v>
      </c>
      <c r="G214" s="1">
        <v>7961.86</v>
      </c>
      <c r="H214" s="1">
        <v>2335.8200000000002</v>
      </c>
      <c r="I214" s="1">
        <v>6225.76</v>
      </c>
      <c r="J214" s="1">
        <v>580.73</v>
      </c>
      <c r="K214" s="1">
        <v>386.55</v>
      </c>
      <c r="L214" s="1">
        <v>0</v>
      </c>
      <c r="M214" s="1">
        <v>0</v>
      </c>
      <c r="N214" s="3">
        <f t="shared" si="3"/>
        <v>368457.68999999994</v>
      </c>
    </row>
    <row r="215" spans="1:14" x14ac:dyDescent="0.2">
      <c r="A215" s="4">
        <v>212</v>
      </c>
      <c r="B215" s="2" t="s">
        <v>228</v>
      </c>
      <c r="C215" s="1">
        <f>+'FEBRERO ORDINARIO'!C215+'3ER AJUST. CUAT.'!C215</f>
        <v>263819.39</v>
      </c>
      <c r="D215" s="1">
        <f>+'FEBRERO ORDINARIO'!D215+'3ER AJUST. CUAT.'!D215</f>
        <v>54352.6</v>
      </c>
      <c r="E215" s="1">
        <v>4599.9800000000005</v>
      </c>
      <c r="F215" s="1">
        <v>8221.7000000000007</v>
      </c>
      <c r="G215" s="1">
        <v>7335.1</v>
      </c>
      <c r="H215" s="1">
        <v>2158.89</v>
      </c>
      <c r="I215" s="1">
        <v>5566.93</v>
      </c>
      <c r="J215" s="1">
        <v>637</v>
      </c>
      <c r="K215" s="1">
        <v>336.08</v>
      </c>
      <c r="L215" s="1">
        <v>0</v>
      </c>
      <c r="M215" s="1">
        <v>0</v>
      </c>
      <c r="N215" s="3">
        <f t="shared" si="3"/>
        <v>347027.67</v>
      </c>
    </row>
    <row r="216" spans="1:14" x14ac:dyDescent="0.2">
      <c r="A216" s="4">
        <v>213</v>
      </c>
      <c r="B216" s="2" t="s">
        <v>229</v>
      </c>
      <c r="C216" s="1">
        <f>+'FEBRERO ORDINARIO'!C216+'3ER AJUST. CUAT.'!C216</f>
        <v>357399.47000000003</v>
      </c>
      <c r="D216" s="1">
        <f>+'FEBRERO ORDINARIO'!D216+'3ER AJUST. CUAT.'!D216</f>
        <v>183996.67</v>
      </c>
      <c r="E216" s="1">
        <v>5789.71</v>
      </c>
      <c r="F216" s="1">
        <v>9402.4</v>
      </c>
      <c r="G216" s="1">
        <v>9712.18</v>
      </c>
      <c r="H216" s="1">
        <v>3031.5</v>
      </c>
      <c r="I216" s="1">
        <v>7846.78</v>
      </c>
      <c r="J216" s="1">
        <v>701.52</v>
      </c>
      <c r="K216" s="1">
        <v>500.93</v>
      </c>
      <c r="L216" s="1">
        <v>0</v>
      </c>
      <c r="M216" s="1">
        <v>0</v>
      </c>
      <c r="N216" s="3">
        <f t="shared" si="3"/>
        <v>578381.16000000015</v>
      </c>
    </row>
    <row r="217" spans="1:14" x14ac:dyDescent="0.2">
      <c r="A217" s="4">
        <v>214</v>
      </c>
      <c r="B217" s="2" t="s">
        <v>230</v>
      </c>
      <c r="C217" s="1">
        <f>+'FEBRERO ORDINARIO'!C217+'3ER AJUST. CUAT.'!C217</f>
        <v>200452</v>
      </c>
      <c r="D217" s="1">
        <f>+'FEBRERO ORDINARIO'!D217+'3ER AJUST. CUAT.'!D217</f>
        <v>43944.2</v>
      </c>
      <c r="E217" s="1">
        <v>3422.0299999999997</v>
      </c>
      <c r="F217" s="1">
        <v>6811.81</v>
      </c>
      <c r="G217" s="1">
        <v>4666.53</v>
      </c>
      <c r="H217" s="1">
        <v>1526.79</v>
      </c>
      <c r="I217" s="1">
        <v>3620.73</v>
      </c>
      <c r="J217" s="1">
        <v>530.4</v>
      </c>
      <c r="K217" s="1">
        <v>217.77</v>
      </c>
      <c r="L217" s="1">
        <v>0</v>
      </c>
      <c r="M217" s="1">
        <v>0</v>
      </c>
      <c r="N217" s="3">
        <f t="shared" si="3"/>
        <v>265192.26000000007</v>
      </c>
    </row>
    <row r="218" spans="1:14" x14ac:dyDescent="0.2">
      <c r="A218" s="4">
        <v>215</v>
      </c>
      <c r="B218" s="2" t="s">
        <v>231</v>
      </c>
      <c r="C218" s="1">
        <f>+'FEBRERO ORDINARIO'!C218+'3ER AJUST. CUAT.'!C218</f>
        <v>113873.91</v>
      </c>
      <c r="D218" s="1">
        <f>+'FEBRERO ORDINARIO'!D218+'3ER AJUST. CUAT.'!D218</f>
        <v>68906.570000000007</v>
      </c>
      <c r="E218" s="1">
        <v>1883.7800000000002</v>
      </c>
      <c r="F218" s="1">
        <v>3327.06</v>
      </c>
      <c r="G218" s="1">
        <v>1976.43</v>
      </c>
      <c r="H218" s="1">
        <v>926.88</v>
      </c>
      <c r="I218" s="1">
        <v>1928.94</v>
      </c>
      <c r="J218" s="1">
        <v>275.29000000000002</v>
      </c>
      <c r="K218" s="1">
        <v>145.16999999999999</v>
      </c>
      <c r="L218" s="1">
        <v>0</v>
      </c>
      <c r="M218" s="1">
        <v>0</v>
      </c>
      <c r="N218" s="3">
        <f t="shared" si="3"/>
        <v>193244.03000000003</v>
      </c>
    </row>
    <row r="219" spans="1:14" x14ac:dyDescent="0.2">
      <c r="A219" s="4">
        <v>216</v>
      </c>
      <c r="B219" s="2" t="s">
        <v>232</v>
      </c>
      <c r="C219" s="1">
        <f>+'FEBRERO ORDINARIO'!C219+'3ER AJUST. CUAT.'!C219</f>
        <v>155834.51</v>
      </c>
      <c r="D219" s="1">
        <f>+'FEBRERO ORDINARIO'!D219+'3ER AJUST. CUAT.'!D219</f>
        <v>87241.39</v>
      </c>
      <c r="E219" s="1">
        <v>2678.41</v>
      </c>
      <c r="F219" s="1">
        <v>5808.54</v>
      </c>
      <c r="G219" s="1">
        <v>2825.01</v>
      </c>
      <c r="H219" s="1">
        <v>1116.71</v>
      </c>
      <c r="I219" s="1">
        <v>2296.88</v>
      </c>
      <c r="J219" s="1">
        <v>432.47</v>
      </c>
      <c r="K219" s="1">
        <v>145.1</v>
      </c>
      <c r="L219" s="1">
        <v>5966</v>
      </c>
      <c r="M219" s="1">
        <v>0</v>
      </c>
      <c r="N219" s="3">
        <f t="shared" si="3"/>
        <v>264345.02</v>
      </c>
    </row>
    <row r="220" spans="1:14" x14ac:dyDescent="0.2">
      <c r="A220" s="5">
        <v>217</v>
      </c>
      <c r="B220" s="2" t="s">
        <v>233</v>
      </c>
      <c r="C220" s="1">
        <f>+'FEBRERO ORDINARIO'!C220+'3ER AJUST. CUAT.'!C220</f>
        <v>318240.94999999995</v>
      </c>
      <c r="D220" s="1">
        <f>+'FEBRERO ORDINARIO'!D220+'3ER AJUST. CUAT.'!D220</f>
        <v>59023.9</v>
      </c>
      <c r="E220" s="1">
        <v>5405.13</v>
      </c>
      <c r="F220" s="1">
        <v>9386.56</v>
      </c>
      <c r="G220" s="1">
        <v>8047.14</v>
      </c>
      <c r="H220" s="1">
        <v>2630.54</v>
      </c>
      <c r="I220" s="1">
        <v>6353.13</v>
      </c>
      <c r="J220" s="1">
        <v>758.85</v>
      </c>
      <c r="K220" s="1">
        <v>416.71</v>
      </c>
      <c r="L220" s="1">
        <v>0</v>
      </c>
      <c r="M220" s="1">
        <v>0</v>
      </c>
      <c r="N220" s="3">
        <f t="shared" si="3"/>
        <v>410262.91</v>
      </c>
    </row>
    <row r="221" spans="1:14" x14ac:dyDescent="0.2">
      <c r="A221" s="4">
        <v>218</v>
      </c>
      <c r="B221" s="2" t="s">
        <v>234</v>
      </c>
      <c r="C221" s="1">
        <f>+'FEBRERO ORDINARIO'!C221+'3ER AJUST. CUAT.'!C221</f>
        <v>103437.23000000001</v>
      </c>
      <c r="D221" s="1">
        <f>+'FEBRERO ORDINARIO'!D221+'3ER AJUST. CUAT.'!D221</f>
        <v>50252.53</v>
      </c>
      <c r="E221" s="1">
        <v>1818.8899999999999</v>
      </c>
      <c r="F221" s="1">
        <v>4666.34</v>
      </c>
      <c r="G221" s="1">
        <v>1248.24</v>
      </c>
      <c r="H221" s="1">
        <v>632.22</v>
      </c>
      <c r="I221" s="1">
        <v>968.85</v>
      </c>
      <c r="J221" s="1">
        <v>345.59</v>
      </c>
      <c r="K221" s="1">
        <v>58.27</v>
      </c>
      <c r="L221" s="1">
        <v>0</v>
      </c>
      <c r="M221" s="1">
        <v>0</v>
      </c>
      <c r="N221" s="3">
        <f t="shared" si="3"/>
        <v>163428.16</v>
      </c>
    </row>
    <row r="222" spans="1:14" x14ac:dyDescent="0.2">
      <c r="A222" s="4">
        <v>219</v>
      </c>
      <c r="B222" s="2" t="s">
        <v>235</v>
      </c>
      <c r="C222" s="1">
        <f>+'FEBRERO ORDINARIO'!C222+'3ER AJUST. CUAT.'!C222</f>
        <v>297992.90000000002</v>
      </c>
      <c r="D222" s="1">
        <f>+'FEBRERO ORDINARIO'!D222+'3ER AJUST. CUAT.'!D222</f>
        <v>80183.69</v>
      </c>
      <c r="E222" s="1">
        <v>5283.3099999999995</v>
      </c>
      <c r="F222" s="1">
        <v>8027.38</v>
      </c>
      <c r="G222" s="1">
        <v>6140.4</v>
      </c>
      <c r="H222" s="1">
        <v>2662.25</v>
      </c>
      <c r="I222" s="1">
        <v>5951.46</v>
      </c>
      <c r="J222" s="1">
        <v>642.86</v>
      </c>
      <c r="K222" s="1">
        <v>454.17</v>
      </c>
      <c r="L222" s="1">
        <v>39294</v>
      </c>
      <c r="M222" s="1">
        <v>0</v>
      </c>
      <c r="N222" s="3">
        <f t="shared" si="3"/>
        <v>446632.42000000004</v>
      </c>
    </row>
    <row r="223" spans="1:14" x14ac:dyDescent="0.2">
      <c r="A223" s="4">
        <v>220</v>
      </c>
      <c r="B223" s="2" t="s">
        <v>236</v>
      </c>
      <c r="C223" s="1">
        <f>+'FEBRERO ORDINARIO'!C223+'3ER AJUST. CUAT.'!C223</f>
        <v>271154.07</v>
      </c>
      <c r="D223" s="1">
        <f>+'FEBRERO ORDINARIO'!D223+'3ER AJUST. CUAT.'!D223</f>
        <v>161065.93</v>
      </c>
      <c r="E223" s="1">
        <v>4649.33</v>
      </c>
      <c r="F223" s="1">
        <v>8025.34</v>
      </c>
      <c r="G223" s="1">
        <v>6137.39</v>
      </c>
      <c r="H223" s="1">
        <v>2254.02</v>
      </c>
      <c r="I223" s="1">
        <v>5295.86</v>
      </c>
      <c r="J223" s="1">
        <v>637.66</v>
      </c>
      <c r="K223" s="1">
        <v>358.74</v>
      </c>
      <c r="L223" s="1">
        <v>27998</v>
      </c>
      <c r="M223" s="1">
        <v>0</v>
      </c>
      <c r="N223" s="3">
        <f t="shared" si="3"/>
        <v>487576.34</v>
      </c>
    </row>
    <row r="224" spans="1:14" x14ac:dyDescent="0.2">
      <c r="A224" s="4">
        <v>221</v>
      </c>
      <c r="B224" s="2" t="s">
        <v>237</v>
      </c>
      <c r="C224" s="1">
        <f>+'FEBRERO ORDINARIO'!C224+'3ER AJUST. CUAT.'!C224</f>
        <v>137228.25999999998</v>
      </c>
      <c r="D224" s="1">
        <f>+'FEBRERO ORDINARIO'!D224+'3ER AJUST. CUAT.'!D224</f>
        <v>68383.16</v>
      </c>
      <c r="E224" s="1">
        <v>2362.8200000000002</v>
      </c>
      <c r="F224" s="1">
        <v>4402.2700000000004</v>
      </c>
      <c r="G224" s="1">
        <v>3398.71</v>
      </c>
      <c r="H224" s="1">
        <v>1093.07</v>
      </c>
      <c r="I224" s="1">
        <v>2697.93</v>
      </c>
      <c r="J224" s="1">
        <v>335.53</v>
      </c>
      <c r="K224" s="1">
        <v>165.25</v>
      </c>
      <c r="L224" s="1">
        <v>0</v>
      </c>
      <c r="M224" s="1">
        <v>0</v>
      </c>
      <c r="N224" s="3">
        <f t="shared" si="3"/>
        <v>220066.99999999997</v>
      </c>
    </row>
    <row r="225" spans="1:14" x14ac:dyDescent="0.2">
      <c r="A225" s="4">
        <v>222</v>
      </c>
      <c r="B225" s="2" t="s">
        <v>238</v>
      </c>
      <c r="C225" s="1">
        <f>+'FEBRERO ORDINARIO'!C225+'3ER AJUST. CUAT.'!C225</f>
        <v>147144.59999999998</v>
      </c>
      <c r="D225" s="1">
        <f>+'FEBRERO ORDINARIO'!D225+'3ER AJUST. CUAT.'!D225</f>
        <v>46988.71</v>
      </c>
      <c r="E225" s="1">
        <v>2516.3200000000002</v>
      </c>
      <c r="F225" s="1">
        <v>5153.7300000000005</v>
      </c>
      <c r="G225" s="1">
        <v>3245.89</v>
      </c>
      <c r="H225" s="1">
        <v>1099.96</v>
      </c>
      <c r="I225" s="1">
        <v>2539.6799999999998</v>
      </c>
      <c r="J225" s="1">
        <v>389.79</v>
      </c>
      <c r="K225" s="1">
        <v>152.75</v>
      </c>
      <c r="L225" s="1">
        <v>0</v>
      </c>
      <c r="M225" s="1">
        <v>0</v>
      </c>
      <c r="N225" s="3">
        <f t="shared" si="3"/>
        <v>209231.43</v>
      </c>
    </row>
    <row r="226" spans="1:14" x14ac:dyDescent="0.2">
      <c r="A226" s="4">
        <v>223</v>
      </c>
      <c r="B226" s="2" t="s">
        <v>239</v>
      </c>
      <c r="C226" s="1">
        <f>+'FEBRERO ORDINARIO'!C226+'3ER AJUST. CUAT.'!C226</f>
        <v>108620.70999999999</v>
      </c>
      <c r="D226" s="1">
        <f>+'FEBRERO ORDINARIO'!D226+'3ER AJUST. CUAT.'!D226</f>
        <v>82554.45</v>
      </c>
      <c r="E226" s="1">
        <v>1928.1299999999999</v>
      </c>
      <c r="F226" s="1">
        <v>4058.99</v>
      </c>
      <c r="G226" s="1">
        <v>992.51</v>
      </c>
      <c r="H226" s="1">
        <v>799.29</v>
      </c>
      <c r="I226" s="1">
        <v>1210.6300000000001</v>
      </c>
      <c r="J226" s="1">
        <v>303.52</v>
      </c>
      <c r="K226" s="1">
        <v>107.06</v>
      </c>
      <c r="L226" s="1">
        <v>0</v>
      </c>
      <c r="M226" s="1">
        <v>0</v>
      </c>
      <c r="N226" s="3">
        <f t="shared" si="3"/>
        <v>200575.28999999998</v>
      </c>
    </row>
    <row r="227" spans="1:14" x14ac:dyDescent="0.2">
      <c r="A227" s="4">
        <v>224</v>
      </c>
      <c r="B227" s="2" t="s">
        <v>240</v>
      </c>
      <c r="C227" s="1">
        <f>+'FEBRERO ORDINARIO'!C227+'3ER AJUST. CUAT.'!C227</f>
        <v>84527.790000000008</v>
      </c>
      <c r="D227" s="1">
        <f>+'FEBRERO ORDINARIO'!D227+'3ER AJUST. CUAT.'!D227</f>
        <v>51304.439999999995</v>
      </c>
      <c r="E227" s="1">
        <v>1494.92</v>
      </c>
      <c r="F227" s="1">
        <v>3074.77</v>
      </c>
      <c r="G227" s="1">
        <v>1454.35</v>
      </c>
      <c r="H227" s="1">
        <v>632.37</v>
      </c>
      <c r="I227" s="1">
        <v>1274.54</v>
      </c>
      <c r="J227" s="1">
        <v>232.43</v>
      </c>
      <c r="K227" s="1">
        <v>87.03</v>
      </c>
      <c r="L227" s="1">
        <v>23742</v>
      </c>
      <c r="M227" s="1">
        <v>0</v>
      </c>
      <c r="N227" s="3">
        <f t="shared" si="3"/>
        <v>167824.64000000001</v>
      </c>
    </row>
    <row r="228" spans="1:14" x14ac:dyDescent="0.2">
      <c r="A228" s="4">
        <v>225</v>
      </c>
      <c r="B228" s="2" t="s">
        <v>241</v>
      </c>
      <c r="C228" s="1">
        <f>+'FEBRERO ORDINARIO'!C228+'3ER AJUST. CUAT.'!C228</f>
        <v>427950.91000000003</v>
      </c>
      <c r="D228" s="1">
        <f>+'FEBRERO ORDINARIO'!D228+'3ER AJUST. CUAT.'!D228</f>
        <v>62250</v>
      </c>
      <c r="E228" s="1">
        <v>7304.97</v>
      </c>
      <c r="F228" s="1">
        <v>11347.56</v>
      </c>
      <c r="G228" s="1">
        <v>14037.41</v>
      </c>
      <c r="H228" s="1">
        <v>3748.06</v>
      </c>
      <c r="I228" s="1">
        <v>10513.13</v>
      </c>
      <c r="J228" s="1">
        <v>897.22</v>
      </c>
      <c r="K228" s="1">
        <v>632.32000000000005</v>
      </c>
      <c r="L228" s="1">
        <v>0</v>
      </c>
      <c r="M228" s="1">
        <v>0</v>
      </c>
      <c r="N228" s="3">
        <f t="shared" si="3"/>
        <v>538681.57999999996</v>
      </c>
    </row>
    <row r="229" spans="1:14" x14ac:dyDescent="0.2">
      <c r="A229" s="4">
        <v>226</v>
      </c>
      <c r="B229" s="2" t="s">
        <v>242</v>
      </c>
      <c r="C229" s="1">
        <f>+'FEBRERO ORDINARIO'!C229+'3ER AJUST. CUAT.'!C229</f>
        <v>238390.58000000002</v>
      </c>
      <c r="D229" s="1">
        <f>+'FEBRERO ORDINARIO'!D229+'3ER AJUST. CUAT.'!D229</f>
        <v>168564.12</v>
      </c>
      <c r="E229" s="1">
        <v>4022.54</v>
      </c>
      <c r="F229" s="1">
        <v>6102.41</v>
      </c>
      <c r="G229" s="1">
        <v>6745.03</v>
      </c>
      <c r="H229" s="1">
        <v>2105.7800000000002</v>
      </c>
      <c r="I229" s="1">
        <v>5585.21</v>
      </c>
      <c r="J229" s="1">
        <v>467.14</v>
      </c>
      <c r="K229" s="1">
        <v>359.5</v>
      </c>
      <c r="L229" s="1">
        <v>16498</v>
      </c>
      <c r="M229" s="1">
        <v>0</v>
      </c>
      <c r="N229" s="3">
        <f t="shared" si="3"/>
        <v>448840.31000000006</v>
      </c>
    </row>
    <row r="230" spans="1:14" x14ac:dyDescent="0.2">
      <c r="A230" s="4">
        <v>227</v>
      </c>
      <c r="B230" s="2" t="s">
        <v>243</v>
      </c>
      <c r="C230" s="1">
        <f>+'FEBRERO ORDINARIO'!C230+'3ER AJUST. CUAT.'!C230</f>
        <v>1495845.57</v>
      </c>
      <c r="D230" s="1">
        <f>+'FEBRERO ORDINARIO'!D230+'3ER AJUST. CUAT.'!D230</f>
        <v>425552</v>
      </c>
      <c r="E230" s="1">
        <v>25455.67</v>
      </c>
      <c r="F230" s="1">
        <v>18285.73</v>
      </c>
      <c r="G230" s="1">
        <v>40756.43</v>
      </c>
      <c r="H230" s="1">
        <v>16326.08</v>
      </c>
      <c r="I230" s="1">
        <v>42275.87</v>
      </c>
      <c r="J230" s="1">
        <v>1753.37</v>
      </c>
      <c r="K230" s="1">
        <v>3313.75</v>
      </c>
      <c r="L230" s="1">
        <v>0</v>
      </c>
      <c r="M230" s="1">
        <v>0</v>
      </c>
      <c r="N230" s="3">
        <f t="shared" si="3"/>
        <v>2069564.4700000002</v>
      </c>
    </row>
    <row r="231" spans="1:14" x14ac:dyDescent="0.2">
      <c r="A231" s="4">
        <v>228</v>
      </c>
      <c r="B231" s="2" t="s">
        <v>244</v>
      </c>
      <c r="C231" s="1">
        <f>+'FEBRERO ORDINARIO'!C231+'3ER AJUST. CUAT.'!C231</f>
        <v>135750.28</v>
      </c>
      <c r="D231" s="1">
        <f>+'FEBRERO ORDINARIO'!D231+'3ER AJUST. CUAT.'!D231</f>
        <v>55950</v>
      </c>
      <c r="E231" s="1">
        <v>2431.04</v>
      </c>
      <c r="F231" s="1">
        <v>5864.08</v>
      </c>
      <c r="G231" s="1">
        <v>1938.78</v>
      </c>
      <c r="H231" s="1">
        <v>886.02</v>
      </c>
      <c r="I231" s="1">
        <v>1522.62</v>
      </c>
      <c r="J231" s="1">
        <v>435.58</v>
      </c>
      <c r="K231" s="1">
        <v>94.71</v>
      </c>
      <c r="L231" s="1">
        <v>0</v>
      </c>
      <c r="M231" s="1">
        <v>0</v>
      </c>
      <c r="N231" s="3">
        <f t="shared" si="3"/>
        <v>204873.10999999996</v>
      </c>
    </row>
    <row r="232" spans="1:14" x14ac:dyDescent="0.2">
      <c r="A232" s="4">
        <v>229</v>
      </c>
      <c r="B232" s="2" t="s">
        <v>245</v>
      </c>
      <c r="C232" s="1">
        <f>+'FEBRERO ORDINARIO'!C232+'3ER AJUST. CUAT.'!C232</f>
        <v>597743.47</v>
      </c>
      <c r="D232" s="1">
        <f>+'FEBRERO ORDINARIO'!D232+'3ER AJUST. CUAT.'!D232</f>
        <v>206798.19</v>
      </c>
      <c r="E232" s="1">
        <v>10412.210000000001</v>
      </c>
      <c r="F232" s="1">
        <v>12665.630000000001</v>
      </c>
      <c r="G232" s="1">
        <v>21625.73</v>
      </c>
      <c r="H232" s="1">
        <v>5797.58</v>
      </c>
      <c r="I232" s="1">
        <v>16943.7</v>
      </c>
      <c r="J232" s="1">
        <v>1037.92</v>
      </c>
      <c r="K232" s="1">
        <v>1071.32</v>
      </c>
      <c r="L232" s="1">
        <v>0</v>
      </c>
      <c r="M232" s="1">
        <v>0</v>
      </c>
      <c r="N232" s="3">
        <f t="shared" si="3"/>
        <v>874095.74999999977</v>
      </c>
    </row>
    <row r="233" spans="1:14" x14ac:dyDescent="0.2">
      <c r="A233" s="4">
        <v>230</v>
      </c>
      <c r="B233" s="2" t="s">
        <v>246</v>
      </c>
      <c r="C233" s="1">
        <f>+'FEBRERO ORDINARIO'!C233+'3ER AJUST. CUAT.'!C233</f>
        <v>139919.18</v>
      </c>
      <c r="D233" s="1">
        <f>+'FEBRERO ORDINARIO'!D233+'3ER AJUST. CUAT.'!D233</f>
        <v>70730.009999999995</v>
      </c>
      <c r="E233" s="1">
        <v>2440.2199999999998</v>
      </c>
      <c r="F233" s="1">
        <v>3977.5999999999995</v>
      </c>
      <c r="G233" s="1">
        <v>2119.61</v>
      </c>
      <c r="H233" s="1">
        <v>1204.58</v>
      </c>
      <c r="I233" s="1">
        <v>2364.83</v>
      </c>
      <c r="J233" s="1">
        <v>300.33999999999997</v>
      </c>
      <c r="K233" s="1">
        <v>198.77</v>
      </c>
      <c r="L233" s="1">
        <v>0</v>
      </c>
      <c r="M233" s="1">
        <v>0</v>
      </c>
      <c r="N233" s="3">
        <f t="shared" si="3"/>
        <v>223255.13999999996</v>
      </c>
    </row>
    <row r="234" spans="1:14" x14ac:dyDescent="0.2">
      <c r="A234" s="4">
        <v>231</v>
      </c>
      <c r="B234" s="2" t="s">
        <v>247</v>
      </c>
      <c r="C234" s="1">
        <f>+'FEBRERO ORDINARIO'!C234+'3ER AJUST. CUAT.'!C234</f>
        <v>252427.61000000002</v>
      </c>
      <c r="D234" s="1">
        <f>+'FEBRERO ORDINARIO'!D234+'3ER AJUST. CUAT.'!D234</f>
        <v>55038.6</v>
      </c>
      <c r="E234" s="1">
        <v>4371.93</v>
      </c>
      <c r="F234" s="1">
        <v>7361.92</v>
      </c>
      <c r="G234" s="1">
        <v>7530.55</v>
      </c>
      <c r="H234" s="1">
        <v>2130.7199999999998</v>
      </c>
      <c r="I234" s="1">
        <v>5695.38</v>
      </c>
      <c r="J234" s="1">
        <v>589.98</v>
      </c>
      <c r="K234" s="1">
        <v>344.11</v>
      </c>
      <c r="L234" s="1">
        <v>0</v>
      </c>
      <c r="M234" s="1">
        <v>0</v>
      </c>
      <c r="N234" s="3">
        <f t="shared" si="3"/>
        <v>335490.79999999993</v>
      </c>
    </row>
    <row r="235" spans="1:14" x14ac:dyDescent="0.2">
      <c r="A235" s="4">
        <v>232</v>
      </c>
      <c r="B235" s="2" t="s">
        <v>248</v>
      </c>
      <c r="C235" s="1">
        <f>+'FEBRERO ORDINARIO'!C235+'3ER AJUST. CUAT.'!C235</f>
        <v>1867574.0899999999</v>
      </c>
      <c r="D235" s="1">
        <f>+'FEBRERO ORDINARIO'!D235+'3ER AJUST. CUAT.'!D235</f>
        <v>530679.62</v>
      </c>
      <c r="E235" s="1">
        <v>31371.980000000003</v>
      </c>
      <c r="F235" s="1">
        <v>39564.51</v>
      </c>
      <c r="G235" s="1">
        <v>52071.02</v>
      </c>
      <c r="H235" s="1">
        <v>17699.03</v>
      </c>
      <c r="I235" s="1">
        <v>45593.39</v>
      </c>
      <c r="J235" s="1">
        <v>3125.71</v>
      </c>
      <c r="K235" s="1">
        <v>3230.03</v>
      </c>
      <c r="L235" s="1">
        <v>0</v>
      </c>
      <c r="M235" s="1">
        <v>0</v>
      </c>
      <c r="N235" s="3">
        <f t="shared" si="3"/>
        <v>2590909.3799999994</v>
      </c>
    </row>
    <row r="236" spans="1:14" x14ac:dyDescent="0.2">
      <c r="A236" s="4">
        <v>233</v>
      </c>
      <c r="B236" s="2" t="s">
        <v>249</v>
      </c>
      <c r="C236" s="1">
        <f>+'FEBRERO ORDINARIO'!C236+'3ER AJUST. CUAT.'!C236</f>
        <v>290366.82</v>
      </c>
      <c r="D236" s="1">
        <f>+'FEBRERO ORDINARIO'!D236+'3ER AJUST. CUAT.'!D236</f>
        <v>198333.02000000002</v>
      </c>
      <c r="E236" s="1">
        <v>4908.6399999999994</v>
      </c>
      <c r="F236" s="1">
        <v>7038.5</v>
      </c>
      <c r="G236" s="1">
        <v>3974.32</v>
      </c>
      <c r="H236" s="1">
        <v>2631.14</v>
      </c>
      <c r="I236" s="1">
        <v>5033.46</v>
      </c>
      <c r="J236" s="1">
        <v>512.37</v>
      </c>
      <c r="K236" s="1">
        <v>460.74</v>
      </c>
      <c r="L236" s="1">
        <v>626</v>
      </c>
      <c r="M236" s="1">
        <v>0</v>
      </c>
      <c r="N236" s="3">
        <f t="shared" si="3"/>
        <v>513885.01000000007</v>
      </c>
    </row>
    <row r="237" spans="1:14" x14ac:dyDescent="0.2">
      <c r="A237" s="4">
        <v>234</v>
      </c>
      <c r="B237" s="2" t="s">
        <v>250</v>
      </c>
      <c r="C237" s="1">
        <f>+'FEBRERO ORDINARIO'!C237+'3ER AJUST. CUAT.'!C237</f>
        <v>527288.34</v>
      </c>
      <c r="D237" s="1">
        <f>+'FEBRERO ORDINARIO'!D237+'3ER AJUST. CUAT.'!D237</f>
        <v>68426.2</v>
      </c>
      <c r="E237" s="1">
        <v>8977.14</v>
      </c>
      <c r="F237" s="1">
        <v>13653.279999999999</v>
      </c>
      <c r="G237" s="1">
        <v>17014.66</v>
      </c>
      <c r="H237" s="1">
        <v>4659.49</v>
      </c>
      <c r="I237" s="1">
        <v>12945.19</v>
      </c>
      <c r="J237" s="1">
        <v>1083.82</v>
      </c>
      <c r="K237" s="1">
        <v>793.68</v>
      </c>
      <c r="L237" s="1">
        <v>20000</v>
      </c>
      <c r="M237" s="1">
        <v>0</v>
      </c>
      <c r="N237" s="3">
        <f t="shared" si="3"/>
        <v>674841.79999999993</v>
      </c>
    </row>
    <row r="238" spans="1:14" x14ac:dyDescent="0.2">
      <c r="A238" s="4">
        <v>235</v>
      </c>
      <c r="B238" s="2" t="s">
        <v>251</v>
      </c>
      <c r="C238" s="1">
        <f>+'FEBRERO ORDINARIO'!C238+'3ER AJUST. CUAT.'!C238</f>
        <v>334525.80000000005</v>
      </c>
      <c r="D238" s="1">
        <f>+'FEBRERO ORDINARIO'!D238+'3ER AJUST. CUAT.'!D238</f>
        <v>249289.12000000002</v>
      </c>
      <c r="E238" s="1">
        <v>5727.95</v>
      </c>
      <c r="F238" s="1">
        <v>10201.400000000001</v>
      </c>
      <c r="G238" s="1">
        <v>8850.7800000000007</v>
      </c>
      <c r="H238" s="1">
        <v>2734.35</v>
      </c>
      <c r="I238" s="1">
        <v>6942.02</v>
      </c>
      <c r="J238" s="1">
        <v>776.89</v>
      </c>
      <c r="K238" s="1">
        <v>427.37</v>
      </c>
      <c r="L238" s="1">
        <v>27934</v>
      </c>
      <c r="M238" s="1">
        <v>0</v>
      </c>
      <c r="N238" s="3">
        <f t="shared" si="3"/>
        <v>647409.68000000005</v>
      </c>
    </row>
    <row r="239" spans="1:14" x14ac:dyDescent="0.2">
      <c r="A239" s="4">
        <v>236</v>
      </c>
      <c r="B239" s="2" t="s">
        <v>252</v>
      </c>
      <c r="C239" s="1">
        <f>+'FEBRERO ORDINARIO'!C239+'3ER AJUST. CUAT.'!C239</f>
        <v>184469.14</v>
      </c>
      <c r="D239" s="1">
        <f>+'FEBRERO ORDINARIO'!D239+'3ER AJUST. CUAT.'!D239</f>
        <v>110415.31</v>
      </c>
      <c r="E239" s="1">
        <v>3122.27</v>
      </c>
      <c r="F239" s="1">
        <v>6779.24</v>
      </c>
      <c r="G239" s="1">
        <v>3260.86</v>
      </c>
      <c r="H239" s="1">
        <v>1315.77</v>
      </c>
      <c r="I239" s="1">
        <v>2608.69</v>
      </c>
      <c r="J239" s="1">
        <v>540.96</v>
      </c>
      <c r="K239" s="1">
        <v>170.15</v>
      </c>
      <c r="L239" s="1">
        <v>0</v>
      </c>
      <c r="M239" s="1">
        <v>0</v>
      </c>
      <c r="N239" s="3">
        <f t="shared" si="3"/>
        <v>312682.39000000007</v>
      </c>
    </row>
    <row r="240" spans="1:14" x14ac:dyDescent="0.2">
      <c r="A240" s="4">
        <v>237</v>
      </c>
      <c r="B240" s="2" t="s">
        <v>253</v>
      </c>
      <c r="C240" s="1">
        <f>+'FEBRERO ORDINARIO'!C240+'3ER AJUST. CUAT.'!C240</f>
        <v>183573.19999999998</v>
      </c>
      <c r="D240" s="1">
        <f>+'FEBRERO ORDINARIO'!D240+'3ER AJUST. CUAT.'!D240</f>
        <v>98492.92</v>
      </c>
      <c r="E240" s="1">
        <v>3260.4900000000002</v>
      </c>
      <c r="F240" s="1">
        <v>5822.8</v>
      </c>
      <c r="G240" s="1">
        <v>3540.24</v>
      </c>
      <c r="H240" s="1">
        <v>1507.22</v>
      </c>
      <c r="I240" s="1">
        <v>3264.08</v>
      </c>
      <c r="J240" s="1">
        <v>466.73</v>
      </c>
      <c r="K240" s="1">
        <v>234.13</v>
      </c>
      <c r="L240" s="1">
        <v>0</v>
      </c>
      <c r="M240" s="1">
        <v>0</v>
      </c>
      <c r="N240" s="3">
        <f t="shared" si="3"/>
        <v>300161.80999999994</v>
      </c>
    </row>
    <row r="241" spans="1:14" x14ac:dyDescent="0.2">
      <c r="A241" s="4">
        <v>238</v>
      </c>
      <c r="B241" s="2" t="s">
        <v>254</v>
      </c>
      <c r="C241" s="1">
        <f>+'FEBRERO ORDINARIO'!C241+'3ER AJUST. CUAT.'!C241</f>
        <v>152610.18000000002</v>
      </c>
      <c r="D241" s="1">
        <f>+'FEBRERO ORDINARIO'!D241+'3ER AJUST. CUAT.'!D241</f>
        <v>92644.08</v>
      </c>
      <c r="E241" s="1">
        <v>2726.32</v>
      </c>
      <c r="F241" s="1">
        <v>5391.77</v>
      </c>
      <c r="G241" s="1">
        <v>2265.88</v>
      </c>
      <c r="H241" s="1">
        <v>1176.3800000000001</v>
      </c>
      <c r="I241" s="1">
        <v>2210.71</v>
      </c>
      <c r="J241" s="1">
        <v>409.14</v>
      </c>
      <c r="K241" s="1">
        <v>168.28</v>
      </c>
      <c r="L241" s="1">
        <v>0</v>
      </c>
      <c r="M241" s="1">
        <v>0</v>
      </c>
      <c r="N241" s="3">
        <f t="shared" si="3"/>
        <v>259602.74000000002</v>
      </c>
    </row>
    <row r="242" spans="1:14" x14ac:dyDescent="0.2">
      <c r="A242" s="4">
        <v>239</v>
      </c>
      <c r="B242" s="2" t="s">
        <v>255</v>
      </c>
      <c r="C242" s="1">
        <f>+'FEBRERO ORDINARIO'!C242+'3ER AJUST. CUAT.'!C242</f>
        <v>127314.53</v>
      </c>
      <c r="D242" s="1">
        <f>+'FEBRERO ORDINARIO'!D242+'3ER AJUST. CUAT.'!D242</f>
        <v>39041.479999999996</v>
      </c>
      <c r="E242" s="1">
        <v>2184.37</v>
      </c>
      <c r="F242" s="1">
        <v>3818.83</v>
      </c>
      <c r="G242" s="1">
        <v>2281.4299999999998</v>
      </c>
      <c r="H242" s="1">
        <v>1050.23</v>
      </c>
      <c r="I242" s="1">
        <v>2197.1</v>
      </c>
      <c r="J242" s="1">
        <v>312.64</v>
      </c>
      <c r="K242" s="1">
        <v>165.52</v>
      </c>
      <c r="L242" s="1">
        <v>0</v>
      </c>
      <c r="M242" s="1">
        <v>0</v>
      </c>
      <c r="N242" s="3">
        <f t="shared" si="3"/>
        <v>178366.13</v>
      </c>
    </row>
    <row r="243" spans="1:14" x14ac:dyDescent="0.2">
      <c r="A243" s="4">
        <v>240</v>
      </c>
      <c r="B243" s="2" t="s">
        <v>256</v>
      </c>
      <c r="C243" s="1">
        <f>+'FEBRERO ORDINARIO'!C243+'3ER AJUST. CUAT.'!C243</f>
        <v>236559.03</v>
      </c>
      <c r="D243" s="1">
        <f>+'FEBRERO ORDINARIO'!D243+'3ER AJUST. CUAT.'!D243</f>
        <v>55297</v>
      </c>
      <c r="E243" s="1">
        <v>4128.76</v>
      </c>
      <c r="F243" s="1">
        <v>7479.4</v>
      </c>
      <c r="G243" s="1">
        <v>6563.18</v>
      </c>
      <c r="H243" s="1">
        <v>1921.76</v>
      </c>
      <c r="I243" s="1">
        <v>4909.3999999999996</v>
      </c>
      <c r="J243" s="1">
        <v>575.45000000000005</v>
      </c>
      <c r="K243" s="1">
        <v>296.36</v>
      </c>
      <c r="L243" s="1">
        <v>0</v>
      </c>
      <c r="M243" s="1">
        <v>0</v>
      </c>
      <c r="N243" s="3">
        <f t="shared" si="3"/>
        <v>317730.34000000008</v>
      </c>
    </row>
    <row r="244" spans="1:14" x14ac:dyDescent="0.2">
      <c r="A244" s="4">
        <v>241</v>
      </c>
      <c r="B244" s="2" t="s">
        <v>257</v>
      </c>
      <c r="C244" s="1">
        <f>+'FEBRERO ORDINARIO'!C244+'3ER AJUST. CUAT.'!C244</f>
        <v>127771.47</v>
      </c>
      <c r="D244" s="1">
        <f>+'FEBRERO ORDINARIO'!D244+'3ER AJUST. CUAT.'!D244</f>
        <v>53456.639999999999</v>
      </c>
      <c r="E244" s="1">
        <v>2156.2400000000002</v>
      </c>
      <c r="F244" s="1">
        <v>4828.0099999999993</v>
      </c>
      <c r="G244" s="1">
        <v>2353.17</v>
      </c>
      <c r="H244" s="1">
        <v>890.39</v>
      </c>
      <c r="I244" s="1">
        <v>1844.17</v>
      </c>
      <c r="J244" s="1">
        <v>364.92</v>
      </c>
      <c r="K244" s="1">
        <v>111.13</v>
      </c>
      <c r="L244" s="1">
        <v>0</v>
      </c>
      <c r="M244" s="1">
        <v>0</v>
      </c>
      <c r="N244" s="3">
        <f t="shared" si="3"/>
        <v>193776.14000000004</v>
      </c>
    </row>
    <row r="245" spans="1:14" x14ac:dyDescent="0.2">
      <c r="A245" s="4">
        <v>242</v>
      </c>
      <c r="B245" s="2" t="s">
        <v>258</v>
      </c>
      <c r="C245" s="1">
        <f>+'FEBRERO ORDINARIO'!C245+'3ER AJUST. CUAT.'!C245</f>
        <v>847717.07</v>
      </c>
      <c r="D245" s="1">
        <f>+'FEBRERO ORDINARIO'!D245+'3ER AJUST. CUAT.'!D245</f>
        <v>80242.8</v>
      </c>
      <c r="E245" s="1">
        <v>14422.59</v>
      </c>
      <c r="F245" s="1">
        <v>19912.71</v>
      </c>
      <c r="G245" s="1">
        <v>29850.400000000001</v>
      </c>
      <c r="H245" s="1">
        <v>7799.94</v>
      </c>
      <c r="I245" s="1">
        <v>22503.21</v>
      </c>
      <c r="J245" s="1">
        <v>1588.18</v>
      </c>
      <c r="K245" s="1">
        <v>1381.94</v>
      </c>
      <c r="L245" s="1">
        <v>0</v>
      </c>
      <c r="M245" s="1">
        <v>0</v>
      </c>
      <c r="N245" s="3">
        <f t="shared" si="3"/>
        <v>1025418.8399999999</v>
      </c>
    </row>
    <row r="246" spans="1:14" x14ac:dyDescent="0.2">
      <c r="A246" s="4">
        <v>243</v>
      </c>
      <c r="B246" s="2" t="s">
        <v>259</v>
      </c>
      <c r="C246" s="1">
        <f>+'FEBRERO ORDINARIO'!C246+'3ER AJUST. CUAT.'!C246</f>
        <v>252586.74000000002</v>
      </c>
      <c r="D246" s="1">
        <f>+'FEBRERO ORDINARIO'!D246+'3ER AJUST. CUAT.'!D246</f>
        <v>124527.58</v>
      </c>
      <c r="E246" s="1">
        <v>4359.42</v>
      </c>
      <c r="F246" s="1">
        <v>7060.8499999999995</v>
      </c>
      <c r="G246" s="1">
        <v>4446.93</v>
      </c>
      <c r="H246" s="1">
        <v>2171.0300000000002</v>
      </c>
      <c r="I246" s="1">
        <v>4558.72</v>
      </c>
      <c r="J246" s="1">
        <v>591.71</v>
      </c>
      <c r="K246" s="1">
        <v>357.69</v>
      </c>
      <c r="L246" s="1">
        <v>23262</v>
      </c>
      <c r="M246" s="1">
        <v>0</v>
      </c>
      <c r="N246" s="3">
        <f t="shared" si="3"/>
        <v>423922.67</v>
      </c>
    </row>
    <row r="247" spans="1:14" x14ac:dyDescent="0.2">
      <c r="A247" s="4">
        <v>244</v>
      </c>
      <c r="B247" s="2" t="s">
        <v>260</v>
      </c>
      <c r="C247" s="1">
        <f>+'FEBRERO ORDINARIO'!C247+'3ER AJUST. CUAT.'!C247</f>
        <v>285930.15000000002</v>
      </c>
      <c r="D247" s="1">
        <f>+'FEBRERO ORDINARIO'!D247+'3ER AJUST. CUAT.'!D247</f>
        <v>55272.43</v>
      </c>
      <c r="E247" s="1">
        <v>4926.66</v>
      </c>
      <c r="F247" s="1">
        <v>7100.04</v>
      </c>
      <c r="G247" s="1">
        <v>8991.9500000000007</v>
      </c>
      <c r="H247" s="1">
        <v>2594.8000000000002</v>
      </c>
      <c r="I247" s="1">
        <v>7228.25</v>
      </c>
      <c r="J247" s="1">
        <v>565.66</v>
      </c>
      <c r="K247" s="1">
        <v>452.54</v>
      </c>
      <c r="L247" s="1">
        <v>28120</v>
      </c>
      <c r="M247" s="1">
        <v>0</v>
      </c>
      <c r="N247" s="3">
        <f t="shared" si="3"/>
        <v>401182.47999999992</v>
      </c>
    </row>
    <row r="248" spans="1:14" x14ac:dyDescent="0.2">
      <c r="A248" s="4">
        <v>245</v>
      </c>
      <c r="B248" s="2" t="s">
        <v>261</v>
      </c>
      <c r="C248" s="1">
        <f>+'FEBRERO ORDINARIO'!C248+'3ER AJUST. CUAT.'!C248</f>
        <v>138900.88999999998</v>
      </c>
      <c r="D248" s="1">
        <f>+'FEBRERO ORDINARIO'!D248+'3ER AJUST. CUAT.'!D248</f>
        <v>48457.19</v>
      </c>
      <c r="E248" s="1">
        <v>2443</v>
      </c>
      <c r="F248" s="1">
        <v>4540.5</v>
      </c>
      <c r="G248" s="1">
        <v>3095.09</v>
      </c>
      <c r="H248" s="1">
        <v>1112.28</v>
      </c>
      <c r="I248" s="1">
        <v>2546.31</v>
      </c>
      <c r="J248" s="1">
        <v>347.62</v>
      </c>
      <c r="K248" s="1">
        <v>168.25</v>
      </c>
      <c r="L248" s="1">
        <v>0</v>
      </c>
      <c r="M248" s="1">
        <v>0</v>
      </c>
      <c r="N248" s="3">
        <f t="shared" si="3"/>
        <v>201611.12999999998</v>
      </c>
    </row>
    <row r="249" spans="1:14" x14ac:dyDescent="0.2">
      <c r="A249" s="4">
        <v>246</v>
      </c>
      <c r="B249" s="2" t="s">
        <v>262</v>
      </c>
      <c r="C249" s="1">
        <f>+'FEBRERO ORDINARIO'!C249+'3ER AJUST. CUAT.'!C249</f>
        <v>97025.12</v>
      </c>
      <c r="D249" s="1">
        <f>+'FEBRERO ORDINARIO'!D249+'3ER AJUST. CUAT.'!D249</f>
        <v>40600</v>
      </c>
      <c r="E249" s="1">
        <v>1728.6100000000001</v>
      </c>
      <c r="F249" s="1">
        <v>4215.1600000000008</v>
      </c>
      <c r="G249" s="1">
        <v>1392.36</v>
      </c>
      <c r="H249" s="1">
        <v>626.22</v>
      </c>
      <c r="I249" s="1">
        <v>1088.18</v>
      </c>
      <c r="J249" s="1">
        <v>312.91000000000003</v>
      </c>
      <c r="K249" s="1">
        <v>65.45</v>
      </c>
      <c r="L249" s="1">
        <v>0</v>
      </c>
      <c r="M249" s="1">
        <v>0</v>
      </c>
      <c r="N249" s="3">
        <f t="shared" si="3"/>
        <v>147054.00999999998</v>
      </c>
    </row>
    <row r="250" spans="1:14" x14ac:dyDescent="0.2">
      <c r="A250" s="4">
        <v>247</v>
      </c>
      <c r="B250" s="2" t="s">
        <v>263</v>
      </c>
      <c r="C250" s="1">
        <f>+'FEBRERO ORDINARIO'!C250+'3ER AJUST. CUAT.'!C250</f>
        <v>215947.51</v>
      </c>
      <c r="D250" s="1">
        <f>+'FEBRERO ORDINARIO'!D250+'3ER AJUST. CUAT.'!D250</f>
        <v>70592.489999999991</v>
      </c>
      <c r="E250" s="1">
        <v>3062.2</v>
      </c>
      <c r="F250" s="1">
        <v>6009.03</v>
      </c>
      <c r="G250" s="1">
        <v>3599.35</v>
      </c>
      <c r="H250" s="1">
        <v>1629.03</v>
      </c>
      <c r="I250" s="1">
        <v>3379.1</v>
      </c>
      <c r="J250" s="1">
        <v>365</v>
      </c>
      <c r="K250" s="1">
        <v>242.99</v>
      </c>
      <c r="L250" s="1">
        <v>11345</v>
      </c>
      <c r="M250" s="1">
        <v>0</v>
      </c>
      <c r="N250" s="3">
        <f t="shared" si="3"/>
        <v>316171.7</v>
      </c>
    </row>
    <row r="251" spans="1:14" x14ac:dyDescent="0.2">
      <c r="A251" s="4">
        <v>248</v>
      </c>
      <c r="B251" s="2" t="s">
        <v>264</v>
      </c>
      <c r="C251" s="1">
        <f>+'FEBRERO ORDINARIO'!C251+'3ER AJUST. CUAT.'!C251</f>
        <v>1104183.52</v>
      </c>
      <c r="D251" s="1">
        <f>+'FEBRERO ORDINARIO'!D251+'3ER AJUST. CUAT.'!D251</f>
        <v>168389.98</v>
      </c>
      <c r="E251" s="1">
        <v>19009.579999999998</v>
      </c>
      <c r="F251" s="1">
        <v>18911.439999999999</v>
      </c>
      <c r="G251" s="1">
        <v>39458.04</v>
      </c>
      <c r="H251" s="1">
        <v>11312.84</v>
      </c>
      <c r="I251" s="1">
        <v>31452.87</v>
      </c>
      <c r="J251" s="1">
        <v>1589.82</v>
      </c>
      <c r="K251" s="1">
        <v>2190.1799999999998</v>
      </c>
      <c r="L251" s="1">
        <v>0</v>
      </c>
      <c r="M251" s="1">
        <v>0</v>
      </c>
      <c r="N251" s="3">
        <f t="shared" si="3"/>
        <v>1396498.2700000003</v>
      </c>
    </row>
    <row r="252" spans="1:14" x14ac:dyDescent="0.2">
      <c r="A252" s="4">
        <v>249</v>
      </c>
      <c r="B252" s="2" t="s">
        <v>265</v>
      </c>
      <c r="C252" s="1">
        <f>+'FEBRERO ORDINARIO'!C252+'3ER AJUST. CUAT.'!C252</f>
        <v>287182.32999999996</v>
      </c>
      <c r="D252" s="1">
        <f>+'FEBRERO ORDINARIO'!D252+'3ER AJUST. CUAT.'!D252</f>
        <v>99401.349999999991</v>
      </c>
      <c r="E252" s="1">
        <v>4944.91</v>
      </c>
      <c r="F252" s="1">
        <v>7366.6</v>
      </c>
      <c r="G252" s="1">
        <v>8854</v>
      </c>
      <c r="H252" s="1">
        <v>2568.31</v>
      </c>
      <c r="I252" s="1">
        <v>7044.46</v>
      </c>
      <c r="J252" s="1">
        <v>593.15</v>
      </c>
      <c r="K252" s="1">
        <v>441.46</v>
      </c>
      <c r="L252" s="1">
        <v>0</v>
      </c>
      <c r="M252" s="1">
        <v>0</v>
      </c>
      <c r="N252" s="3">
        <f t="shared" si="3"/>
        <v>418396.56999999995</v>
      </c>
    </row>
    <row r="253" spans="1:14" x14ac:dyDescent="0.2">
      <c r="A253" s="4">
        <v>250</v>
      </c>
      <c r="B253" s="2" t="s">
        <v>266</v>
      </c>
      <c r="C253" s="1">
        <f>+'FEBRERO ORDINARIO'!C253+'3ER AJUST. CUAT.'!C253</f>
        <v>263424.95999999996</v>
      </c>
      <c r="D253" s="1">
        <f>+'FEBRERO ORDINARIO'!D253+'3ER AJUST. CUAT.'!D253</f>
        <v>84693.71</v>
      </c>
      <c r="E253" s="1">
        <v>4147.03</v>
      </c>
      <c r="F253" s="1">
        <v>6420.57</v>
      </c>
      <c r="G253" s="1">
        <v>2807.03</v>
      </c>
      <c r="H253" s="1">
        <v>2268.61</v>
      </c>
      <c r="I253" s="1">
        <v>3993.08</v>
      </c>
      <c r="J253" s="1">
        <v>473.26</v>
      </c>
      <c r="K253" s="1">
        <v>383.43</v>
      </c>
      <c r="L253" s="1">
        <v>0</v>
      </c>
      <c r="M253" s="1">
        <v>0</v>
      </c>
      <c r="N253" s="3">
        <f t="shared" si="3"/>
        <v>368611.68000000005</v>
      </c>
    </row>
    <row r="254" spans="1:14" x14ac:dyDescent="0.2">
      <c r="A254" s="4">
        <v>251</v>
      </c>
      <c r="B254" s="2" t="s">
        <v>267</v>
      </c>
      <c r="C254" s="1">
        <f>+'FEBRERO ORDINARIO'!C254+'3ER AJUST. CUAT.'!C254</f>
        <v>166884.13</v>
      </c>
      <c r="D254" s="1">
        <f>+'FEBRERO ORDINARIO'!D254+'3ER AJUST. CUAT.'!D254</f>
        <v>86299.400000000009</v>
      </c>
      <c r="E254" s="1">
        <v>2936.83</v>
      </c>
      <c r="F254" s="1">
        <v>6177.64</v>
      </c>
      <c r="G254" s="1">
        <v>2828.36</v>
      </c>
      <c r="H254" s="1">
        <v>1226.48</v>
      </c>
      <c r="I254" s="1">
        <v>2410.08</v>
      </c>
      <c r="J254" s="1">
        <v>471.32</v>
      </c>
      <c r="K254" s="1">
        <v>164.41</v>
      </c>
      <c r="L254" s="1">
        <v>0</v>
      </c>
      <c r="M254" s="1">
        <v>0</v>
      </c>
      <c r="N254" s="3">
        <f t="shared" si="3"/>
        <v>269398.64999999997</v>
      </c>
    </row>
    <row r="255" spans="1:14" x14ac:dyDescent="0.2">
      <c r="A255" s="4">
        <v>252</v>
      </c>
      <c r="B255" s="2" t="s">
        <v>268</v>
      </c>
      <c r="C255" s="1">
        <f>+'FEBRERO ORDINARIO'!C255+'3ER AJUST. CUAT.'!C255</f>
        <v>202030.72999999998</v>
      </c>
      <c r="D255" s="1">
        <f>+'FEBRERO ORDINARIO'!D255+'3ER AJUST. CUAT.'!D255</f>
        <v>49846</v>
      </c>
      <c r="E255" s="1">
        <v>3524.37</v>
      </c>
      <c r="F255" s="1">
        <v>6307.21</v>
      </c>
      <c r="G255" s="1">
        <v>5528.17</v>
      </c>
      <c r="H255" s="1">
        <v>1652.74</v>
      </c>
      <c r="I255" s="1">
        <v>4257.8900000000003</v>
      </c>
      <c r="J255" s="1">
        <v>486.85</v>
      </c>
      <c r="K255" s="1">
        <v>257.06</v>
      </c>
      <c r="L255" s="1">
        <v>0</v>
      </c>
      <c r="M255" s="1">
        <v>0</v>
      </c>
      <c r="N255" s="3">
        <f t="shared" si="3"/>
        <v>273891.01999999996</v>
      </c>
    </row>
    <row r="256" spans="1:14" x14ac:dyDescent="0.2">
      <c r="A256" s="4">
        <v>253</v>
      </c>
      <c r="B256" s="2" t="s">
        <v>269</v>
      </c>
      <c r="C256" s="1">
        <f>+'FEBRERO ORDINARIO'!C256+'3ER AJUST. CUAT.'!C256</f>
        <v>254674.66</v>
      </c>
      <c r="D256" s="1">
        <f>+'FEBRERO ORDINARIO'!D256+'3ER AJUST. CUAT.'!D256</f>
        <v>112563.34</v>
      </c>
      <c r="E256" s="1">
        <v>4495.2699999999995</v>
      </c>
      <c r="F256" s="1">
        <v>8372.5400000000009</v>
      </c>
      <c r="G256" s="1">
        <v>4851.6899999999996</v>
      </c>
      <c r="H256" s="1">
        <v>2038.68</v>
      </c>
      <c r="I256" s="1">
        <v>4249.47</v>
      </c>
      <c r="J256" s="1">
        <v>640.01</v>
      </c>
      <c r="K256" s="1">
        <v>307.72000000000003</v>
      </c>
      <c r="L256" s="1">
        <v>0</v>
      </c>
      <c r="M256" s="1">
        <v>0</v>
      </c>
      <c r="N256" s="3">
        <f t="shared" si="3"/>
        <v>392193.37999999995</v>
      </c>
    </row>
    <row r="257" spans="1:14" x14ac:dyDescent="0.2">
      <c r="A257" s="4">
        <v>254</v>
      </c>
      <c r="B257" s="2" t="s">
        <v>270</v>
      </c>
      <c r="C257" s="1">
        <f>+'FEBRERO ORDINARIO'!C257+'3ER AJUST. CUAT.'!C257</f>
        <v>280545.87</v>
      </c>
      <c r="D257" s="1">
        <f>+'FEBRERO ORDINARIO'!D257+'3ER AJUST. CUAT.'!D257</f>
        <v>84420.52</v>
      </c>
      <c r="E257" s="1">
        <v>4761.8500000000004</v>
      </c>
      <c r="F257" s="1">
        <v>8731.09</v>
      </c>
      <c r="G257" s="1">
        <v>7373.11</v>
      </c>
      <c r="H257" s="1">
        <v>2248.9</v>
      </c>
      <c r="I257" s="1">
        <v>5711.6</v>
      </c>
      <c r="J257" s="1">
        <v>693.23</v>
      </c>
      <c r="K257" s="1">
        <v>343.53</v>
      </c>
      <c r="L257" s="1">
        <v>0</v>
      </c>
      <c r="M257" s="1">
        <v>0</v>
      </c>
      <c r="N257" s="3">
        <f t="shared" si="3"/>
        <v>394829.7</v>
      </c>
    </row>
    <row r="258" spans="1:14" x14ac:dyDescent="0.2">
      <c r="A258" s="4">
        <v>255</v>
      </c>
      <c r="B258" s="2" t="s">
        <v>271</v>
      </c>
      <c r="C258" s="1">
        <f>+'FEBRERO ORDINARIO'!C258+'3ER AJUST. CUAT.'!C258</f>
        <v>196374.06</v>
      </c>
      <c r="D258" s="1">
        <f>+'FEBRERO ORDINARIO'!D258+'3ER AJUST. CUAT.'!D258</f>
        <v>46945.599999999999</v>
      </c>
      <c r="E258" s="1">
        <v>3277.94</v>
      </c>
      <c r="F258" s="1">
        <v>6451.95</v>
      </c>
      <c r="G258" s="1">
        <v>4555.04</v>
      </c>
      <c r="H258" s="1">
        <v>1503.62</v>
      </c>
      <c r="I258" s="1">
        <v>3563.99</v>
      </c>
      <c r="J258" s="1">
        <v>487.21</v>
      </c>
      <c r="K258" s="1">
        <v>217.81</v>
      </c>
      <c r="L258" s="1">
        <v>0</v>
      </c>
      <c r="M258" s="1">
        <v>0</v>
      </c>
      <c r="N258" s="3">
        <f t="shared" si="3"/>
        <v>263377.22000000003</v>
      </c>
    </row>
    <row r="259" spans="1:14" x14ac:dyDescent="0.2">
      <c r="A259" s="4">
        <v>256</v>
      </c>
      <c r="B259" s="2" t="s">
        <v>272</v>
      </c>
      <c r="C259" s="1">
        <f>+'FEBRERO ORDINARIO'!C259+'3ER AJUST. CUAT.'!C259</f>
        <v>84938.77</v>
      </c>
      <c r="D259" s="1">
        <f>+'FEBRERO ORDINARIO'!D259+'3ER AJUST. CUAT.'!D259</f>
        <v>44147.539999999994</v>
      </c>
      <c r="E259" s="1">
        <v>1443.24</v>
      </c>
      <c r="F259" s="1">
        <v>3712.64</v>
      </c>
      <c r="G259" s="1">
        <v>518.41</v>
      </c>
      <c r="H259" s="1">
        <v>519.30999999999995</v>
      </c>
      <c r="I259" s="1">
        <v>580.25</v>
      </c>
      <c r="J259" s="1">
        <v>274.68</v>
      </c>
      <c r="K259" s="1">
        <v>48.73</v>
      </c>
      <c r="L259" s="1">
        <v>0</v>
      </c>
      <c r="M259" s="1">
        <v>0</v>
      </c>
      <c r="N259" s="3">
        <f t="shared" si="3"/>
        <v>136183.57</v>
      </c>
    </row>
    <row r="260" spans="1:14" x14ac:dyDescent="0.2">
      <c r="A260" s="4">
        <v>257</v>
      </c>
      <c r="B260" s="2" t="s">
        <v>273</v>
      </c>
      <c r="C260" s="1">
        <f>+'FEBRERO ORDINARIO'!C260+'3ER AJUST. CUAT.'!C260</f>
        <v>138467.88</v>
      </c>
      <c r="D260" s="1">
        <f>+'FEBRERO ORDINARIO'!D260+'3ER AJUST. CUAT.'!D260</f>
        <v>86009.7</v>
      </c>
      <c r="E260" s="1">
        <v>2447.8200000000002</v>
      </c>
      <c r="F260" s="1">
        <v>5504.43</v>
      </c>
      <c r="G260" s="1">
        <v>2432.2800000000002</v>
      </c>
      <c r="H260" s="1">
        <v>962.89</v>
      </c>
      <c r="I260" s="1">
        <v>1907.06</v>
      </c>
      <c r="J260" s="1">
        <v>427.23</v>
      </c>
      <c r="K260" s="1">
        <v>117.39</v>
      </c>
      <c r="L260" s="1">
        <v>6951</v>
      </c>
      <c r="M260" s="1">
        <v>0</v>
      </c>
      <c r="N260" s="3">
        <f t="shared" ref="N260:N323" si="4">SUM(C260:M260)</f>
        <v>245227.68000000005</v>
      </c>
    </row>
    <row r="261" spans="1:14" x14ac:dyDescent="0.2">
      <c r="A261" s="4">
        <v>258</v>
      </c>
      <c r="B261" s="2" t="s">
        <v>274</v>
      </c>
      <c r="C261" s="1">
        <f>+'FEBRERO ORDINARIO'!C261+'3ER AJUST. CUAT.'!C261</f>
        <v>140693.68</v>
      </c>
      <c r="D261" s="1">
        <f>+'FEBRERO ORDINARIO'!D261+'3ER AJUST. CUAT.'!D261</f>
        <v>68555.98</v>
      </c>
      <c r="E261" s="1">
        <v>2487.14</v>
      </c>
      <c r="F261" s="1">
        <v>4112.99</v>
      </c>
      <c r="G261" s="1">
        <v>1594.86</v>
      </c>
      <c r="H261" s="1">
        <v>1205.21</v>
      </c>
      <c r="I261" s="1">
        <v>2112.92</v>
      </c>
      <c r="J261" s="1">
        <v>325.02999999999997</v>
      </c>
      <c r="K261" s="1">
        <v>196.84</v>
      </c>
      <c r="L261" s="1">
        <v>0</v>
      </c>
      <c r="M261" s="1">
        <v>0</v>
      </c>
      <c r="N261" s="3">
        <f t="shared" si="4"/>
        <v>221284.64999999997</v>
      </c>
    </row>
    <row r="262" spans="1:14" x14ac:dyDescent="0.2">
      <c r="A262" s="4">
        <v>259</v>
      </c>
      <c r="B262" s="2" t="s">
        <v>275</v>
      </c>
      <c r="C262" s="1">
        <f>+'FEBRERO ORDINARIO'!C262+'3ER AJUST. CUAT.'!C262</f>
        <v>235323.11000000002</v>
      </c>
      <c r="D262" s="1">
        <f>+'FEBRERO ORDINARIO'!D262+'3ER AJUST. CUAT.'!D262</f>
        <v>140645.21000000002</v>
      </c>
      <c r="E262" s="1">
        <v>3954.5399999999995</v>
      </c>
      <c r="F262" s="1">
        <v>7947.71</v>
      </c>
      <c r="G262" s="1">
        <v>5003.47</v>
      </c>
      <c r="H262" s="1">
        <v>1778.05</v>
      </c>
      <c r="I262" s="1">
        <v>3977.78</v>
      </c>
      <c r="J262" s="1">
        <v>602.16</v>
      </c>
      <c r="K262" s="1">
        <v>252.31</v>
      </c>
      <c r="L262" s="1">
        <v>0</v>
      </c>
      <c r="M262" s="1">
        <v>0</v>
      </c>
      <c r="N262" s="3">
        <f t="shared" si="4"/>
        <v>399484.34</v>
      </c>
    </row>
    <row r="263" spans="1:14" x14ac:dyDescent="0.2">
      <c r="A263" s="4">
        <v>260</v>
      </c>
      <c r="B263" s="2" t="s">
        <v>276</v>
      </c>
      <c r="C263" s="1">
        <f>+'FEBRERO ORDINARIO'!C263+'3ER AJUST. CUAT.'!C263</f>
        <v>196848.4</v>
      </c>
      <c r="D263" s="1">
        <f>+'FEBRERO ORDINARIO'!D263+'3ER AJUST. CUAT.'!D263</f>
        <v>45722.2</v>
      </c>
      <c r="E263" s="1">
        <v>3379.38</v>
      </c>
      <c r="F263" s="1">
        <v>6333.4</v>
      </c>
      <c r="G263" s="1">
        <v>5031.75</v>
      </c>
      <c r="H263" s="1">
        <v>1560.9</v>
      </c>
      <c r="I263" s="1">
        <v>3902.13</v>
      </c>
      <c r="J263" s="1">
        <v>490.82</v>
      </c>
      <c r="K263" s="1">
        <v>234.7</v>
      </c>
      <c r="L263" s="1">
        <v>0</v>
      </c>
      <c r="M263" s="1">
        <v>0</v>
      </c>
      <c r="N263" s="3">
        <f t="shared" si="4"/>
        <v>263503.68</v>
      </c>
    </row>
    <row r="264" spans="1:14" x14ac:dyDescent="0.2">
      <c r="A264" s="4">
        <v>261</v>
      </c>
      <c r="B264" s="2" t="s">
        <v>277</v>
      </c>
      <c r="C264" s="1">
        <f>+'FEBRERO ORDINARIO'!C264+'3ER AJUST. CUAT.'!C264</f>
        <v>506174.35</v>
      </c>
      <c r="D264" s="1">
        <f>+'FEBRERO ORDINARIO'!D264+'3ER AJUST. CUAT.'!D264</f>
        <v>327812.63</v>
      </c>
      <c r="E264" s="1">
        <v>8619.9700000000012</v>
      </c>
      <c r="F264" s="1">
        <v>12448.8</v>
      </c>
      <c r="G264" s="1">
        <v>16101.44</v>
      </c>
      <c r="H264" s="1">
        <v>4573.95</v>
      </c>
      <c r="I264" s="1">
        <v>12730.08</v>
      </c>
      <c r="J264" s="1">
        <v>995.44</v>
      </c>
      <c r="K264" s="1">
        <v>796.48</v>
      </c>
      <c r="L264" s="1">
        <v>0</v>
      </c>
      <c r="M264" s="1">
        <v>0</v>
      </c>
      <c r="N264" s="3">
        <f t="shared" si="4"/>
        <v>890253.13999999978</v>
      </c>
    </row>
    <row r="265" spans="1:14" x14ac:dyDescent="0.2">
      <c r="A265" s="4">
        <v>262</v>
      </c>
      <c r="B265" s="2" t="s">
        <v>278</v>
      </c>
      <c r="C265" s="1">
        <f>+'FEBRERO ORDINARIO'!C265+'3ER AJUST. CUAT.'!C265</f>
        <v>109615.93</v>
      </c>
      <c r="D265" s="1">
        <f>+'FEBRERO ORDINARIO'!D265+'3ER AJUST. CUAT.'!D265</f>
        <v>69295.19</v>
      </c>
      <c r="E265" s="1">
        <v>1934.58</v>
      </c>
      <c r="F265" s="1">
        <v>3665.13</v>
      </c>
      <c r="G265" s="1">
        <v>2235.2399999999998</v>
      </c>
      <c r="H265" s="1">
        <v>866.28</v>
      </c>
      <c r="I265" s="1">
        <v>1922.56</v>
      </c>
      <c r="J265" s="1">
        <v>300.75</v>
      </c>
      <c r="K265" s="1">
        <v>128.27000000000001</v>
      </c>
      <c r="L265" s="1">
        <v>1248</v>
      </c>
      <c r="M265" s="1">
        <v>0</v>
      </c>
      <c r="N265" s="3">
        <f t="shared" si="4"/>
        <v>191211.92999999996</v>
      </c>
    </row>
    <row r="266" spans="1:14" x14ac:dyDescent="0.2">
      <c r="A266" s="4">
        <v>263</v>
      </c>
      <c r="B266" s="2" t="s">
        <v>279</v>
      </c>
      <c r="C266" s="1">
        <f>+'FEBRERO ORDINARIO'!C266+'3ER AJUST. CUAT.'!C266</f>
        <v>325030.62</v>
      </c>
      <c r="D266" s="1">
        <f>+'FEBRERO ORDINARIO'!D266+'3ER AJUST. CUAT.'!D266</f>
        <v>215340.06</v>
      </c>
      <c r="E266" s="1">
        <v>5396.8600000000006</v>
      </c>
      <c r="F266" s="1">
        <v>8824.17</v>
      </c>
      <c r="G266" s="1">
        <v>7402.49</v>
      </c>
      <c r="H266" s="1">
        <v>2762.01</v>
      </c>
      <c r="I266" s="1">
        <v>6480.39</v>
      </c>
      <c r="J266" s="1">
        <v>668.07</v>
      </c>
      <c r="K266" s="1">
        <v>454.71</v>
      </c>
      <c r="L266" s="1">
        <v>0</v>
      </c>
      <c r="M266" s="1">
        <v>0</v>
      </c>
      <c r="N266" s="3">
        <f t="shared" si="4"/>
        <v>572359.37999999989</v>
      </c>
    </row>
    <row r="267" spans="1:14" x14ac:dyDescent="0.2">
      <c r="A267" s="4">
        <v>264</v>
      </c>
      <c r="B267" s="2" t="s">
        <v>280</v>
      </c>
      <c r="C267" s="1">
        <f>+'FEBRERO ORDINARIO'!C267+'3ER AJUST. CUAT.'!C267</f>
        <v>210009.04</v>
      </c>
      <c r="D267" s="1">
        <f>+'FEBRERO ORDINARIO'!D267+'3ER AJUST. CUAT.'!D267</f>
        <v>132476.99000000002</v>
      </c>
      <c r="E267" s="1">
        <v>3608.84</v>
      </c>
      <c r="F267" s="1">
        <v>6885.87</v>
      </c>
      <c r="G267" s="1">
        <v>5046.26</v>
      </c>
      <c r="H267" s="1">
        <v>1648.33</v>
      </c>
      <c r="I267" s="1">
        <v>3949.51</v>
      </c>
      <c r="J267" s="1">
        <v>522.71</v>
      </c>
      <c r="K267" s="1">
        <v>244.49</v>
      </c>
      <c r="L267" s="1">
        <v>0</v>
      </c>
      <c r="M267" s="1">
        <v>0</v>
      </c>
      <c r="N267" s="3">
        <f t="shared" si="4"/>
        <v>364392.0400000001</v>
      </c>
    </row>
    <row r="268" spans="1:14" x14ac:dyDescent="0.2">
      <c r="A268" s="4">
        <v>265</v>
      </c>
      <c r="B268" s="2" t="s">
        <v>281</v>
      </c>
      <c r="C268" s="1">
        <f>+'FEBRERO ORDINARIO'!C268+'3ER AJUST. CUAT.'!C268</f>
        <v>493272.4</v>
      </c>
      <c r="D268" s="1">
        <f>+'FEBRERO ORDINARIO'!D268+'3ER AJUST. CUAT.'!D268</f>
        <v>60505.599999999999</v>
      </c>
      <c r="E268" s="1">
        <v>8456.6899999999987</v>
      </c>
      <c r="F268" s="1">
        <v>12772.34</v>
      </c>
      <c r="G268" s="1">
        <v>15625.02</v>
      </c>
      <c r="H268" s="1">
        <v>4380.8</v>
      </c>
      <c r="I268" s="1">
        <v>12165.52</v>
      </c>
      <c r="J268" s="1">
        <v>1012.6</v>
      </c>
      <c r="K268" s="1">
        <v>748.82</v>
      </c>
      <c r="L268" s="1">
        <v>0</v>
      </c>
      <c r="M268" s="1">
        <v>0</v>
      </c>
      <c r="N268" s="3">
        <f t="shared" si="4"/>
        <v>608939.78999999992</v>
      </c>
    </row>
    <row r="269" spans="1:14" x14ac:dyDescent="0.2">
      <c r="A269" s="4">
        <v>266</v>
      </c>
      <c r="B269" s="2" t="s">
        <v>282</v>
      </c>
      <c r="C269" s="1">
        <f>+'FEBRERO ORDINARIO'!C269+'3ER AJUST. CUAT.'!C269</f>
        <v>649498.89</v>
      </c>
      <c r="D269" s="1">
        <f>+'FEBRERO ORDINARIO'!D269+'3ER AJUST. CUAT.'!D269</f>
        <v>858025.19000000006</v>
      </c>
      <c r="E269" s="1">
        <v>10823.310000000001</v>
      </c>
      <c r="F269" s="1">
        <v>14754.51</v>
      </c>
      <c r="G269" s="1">
        <v>19733.580000000002</v>
      </c>
      <c r="H269" s="1">
        <v>5972.3</v>
      </c>
      <c r="I269" s="1">
        <v>16274.28</v>
      </c>
      <c r="J269" s="1">
        <v>1145.8699999999999</v>
      </c>
      <c r="K269" s="1">
        <v>1062.6400000000001</v>
      </c>
      <c r="L269" s="1">
        <v>0</v>
      </c>
      <c r="M269" s="1">
        <v>0</v>
      </c>
      <c r="N269" s="3">
        <f t="shared" si="4"/>
        <v>1577290.5700000003</v>
      </c>
    </row>
    <row r="270" spans="1:14" x14ac:dyDescent="0.2">
      <c r="A270" s="4">
        <v>267</v>
      </c>
      <c r="B270" s="2" t="s">
        <v>283</v>
      </c>
      <c r="C270" s="1">
        <f>+'FEBRERO ORDINARIO'!C270+'3ER AJUST. CUAT.'!C270</f>
        <v>69597.94</v>
      </c>
      <c r="D270" s="1">
        <f>+'FEBRERO ORDINARIO'!D270+'3ER AJUST. CUAT.'!D270</f>
        <v>44743.200000000004</v>
      </c>
      <c r="E270" s="1">
        <v>1246.1399999999999</v>
      </c>
      <c r="F270" s="1">
        <v>3324.76</v>
      </c>
      <c r="G270" s="1">
        <v>552.24</v>
      </c>
      <c r="H270" s="1">
        <v>405.45</v>
      </c>
      <c r="I270" s="1">
        <v>475.9</v>
      </c>
      <c r="J270" s="1">
        <v>247.18</v>
      </c>
      <c r="K270" s="1">
        <v>31.8</v>
      </c>
      <c r="L270" s="1">
        <v>0</v>
      </c>
      <c r="M270" s="1">
        <v>0</v>
      </c>
      <c r="N270" s="3">
        <f t="shared" si="4"/>
        <v>120624.61</v>
      </c>
    </row>
    <row r="271" spans="1:14" x14ac:dyDescent="0.2">
      <c r="A271" s="4">
        <v>268</v>
      </c>
      <c r="B271" s="2" t="s">
        <v>284</v>
      </c>
      <c r="C271" s="1">
        <f>+'FEBRERO ORDINARIO'!C271+'3ER AJUST. CUAT.'!C271</f>
        <v>172894.43</v>
      </c>
      <c r="D271" s="1">
        <f>+'FEBRERO ORDINARIO'!D271+'3ER AJUST. CUAT.'!D271</f>
        <v>59404.58</v>
      </c>
      <c r="E271" s="1">
        <v>3066.8599999999997</v>
      </c>
      <c r="F271" s="1">
        <v>4357.42</v>
      </c>
      <c r="G271" s="1">
        <v>2619.66</v>
      </c>
      <c r="H271" s="1">
        <v>1591.72</v>
      </c>
      <c r="I271" s="1">
        <v>3161.95</v>
      </c>
      <c r="J271" s="1">
        <v>344.23</v>
      </c>
      <c r="K271" s="1">
        <v>279.64</v>
      </c>
      <c r="L271" s="1">
        <v>0</v>
      </c>
      <c r="M271" s="1">
        <v>0</v>
      </c>
      <c r="N271" s="3">
        <f t="shared" si="4"/>
        <v>247720.49000000005</v>
      </c>
    </row>
    <row r="272" spans="1:14" x14ac:dyDescent="0.2">
      <c r="A272" s="4">
        <v>269</v>
      </c>
      <c r="B272" s="2" t="s">
        <v>285</v>
      </c>
      <c r="C272" s="1">
        <f>+'FEBRERO ORDINARIO'!C272+'3ER AJUST. CUAT.'!C272</f>
        <v>418590.57999999996</v>
      </c>
      <c r="D272" s="1">
        <f>+'FEBRERO ORDINARIO'!D272+'3ER AJUST. CUAT.'!D272</f>
        <v>227447.53</v>
      </c>
      <c r="E272" s="1">
        <v>6609.71</v>
      </c>
      <c r="F272" s="1">
        <v>12915.66</v>
      </c>
      <c r="G272" s="1">
        <v>9819.94</v>
      </c>
      <c r="H272" s="1">
        <v>3197.29</v>
      </c>
      <c r="I272" s="1">
        <v>7734.08</v>
      </c>
      <c r="J272" s="1">
        <v>948.73</v>
      </c>
      <c r="K272" s="1">
        <v>469.4</v>
      </c>
      <c r="L272" s="1">
        <v>0</v>
      </c>
      <c r="M272" s="1">
        <v>0</v>
      </c>
      <c r="N272" s="3">
        <f t="shared" si="4"/>
        <v>687732.91999999993</v>
      </c>
    </row>
    <row r="273" spans="1:14" x14ac:dyDescent="0.2">
      <c r="A273" s="4">
        <v>270</v>
      </c>
      <c r="B273" s="2" t="s">
        <v>286</v>
      </c>
      <c r="C273" s="1">
        <f>+'FEBRERO ORDINARIO'!C273+'3ER AJUST. CUAT.'!C273</f>
        <v>161536.98000000001</v>
      </c>
      <c r="D273" s="1">
        <f>+'FEBRERO ORDINARIO'!D273+'3ER AJUST. CUAT.'!D273</f>
        <v>82062.5</v>
      </c>
      <c r="E273" s="1">
        <v>2882.3700000000003</v>
      </c>
      <c r="F273" s="1">
        <v>5488.36</v>
      </c>
      <c r="G273" s="1">
        <v>3103.53</v>
      </c>
      <c r="H273" s="1">
        <v>1272.0899999999999</v>
      </c>
      <c r="I273" s="1">
        <v>2664.4</v>
      </c>
      <c r="J273" s="1">
        <v>474.65</v>
      </c>
      <c r="K273" s="1">
        <v>186.68</v>
      </c>
      <c r="L273" s="1">
        <v>0</v>
      </c>
      <c r="M273" s="1">
        <v>0</v>
      </c>
      <c r="N273" s="3">
        <f t="shared" si="4"/>
        <v>259671.55999999997</v>
      </c>
    </row>
    <row r="274" spans="1:14" x14ac:dyDescent="0.2">
      <c r="A274" s="4">
        <v>271</v>
      </c>
      <c r="B274" s="2" t="s">
        <v>287</v>
      </c>
      <c r="C274" s="1">
        <f>+'FEBRERO ORDINARIO'!C274+'3ER AJUST. CUAT.'!C274</f>
        <v>249979.64</v>
      </c>
      <c r="D274" s="1">
        <f>+'FEBRERO ORDINARIO'!D274+'3ER AJUST. CUAT.'!D274</f>
        <v>48582.8</v>
      </c>
      <c r="E274" s="1">
        <v>4284.2</v>
      </c>
      <c r="F274" s="1">
        <v>7134.23</v>
      </c>
      <c r="G274" s="1">
        <v>7478.76</v>
      </c>
      <c r="H274" s="1">
        <v>2118.8200000000002</v>
      </c>
      <c r="I274" s="1">
        <v>5707.49</v>
      </c>
      <c r="J274" s="1">
        <v>558.34</v>
      </c>
      <c r="K274" s="1">
        <v>344.81</v>
      </c>
      <c r="L274" s="1">
        <v>0</v>
      </c>
      <c r="M274" s="1">
        <v>0</v>
      </c>
      <c r="N274" s="3">
        <f t="shared" si="4"/>
        <v>326189.09000000003</v>
      </c>
    </row>
    <row r="275" spans="1:14" x14ac:dyDescent="0.2">
      <c r="A275" s="4">
        <v>272</v>
      </c>
      <c r="B275" s="2" t="s">
        <v>288</v>
      </c>
      <c r="C275" s="1">
        <f>+'FEBRERO ORDINARIO'!C275+'3ER AJUST. CUAT.'!C275</f>
        <v>449721.76</v>
      </c>
      <c r="D275" s="1">
        <f>+'FEBRERO ORDINARIO'!D275+'3ER AJUST. CUAT.'!D275</f>
        <v>318902.94</v>
      </c>
      <c r="E275" s="1">
        <v>7523.619999999999</v>
      </c>
      <c r="F275" s="1">
        <v>9982.3300000000017</v>
      </c>
      <c r="G275" s="1">
        <v>14349.97</v>
      </c>
      <c r="H275" s="1">
        <v>4099.12</v>
      </c>
      <c r="I275" s="1">
        <v>11601.16</v>
      </c>
      <c r="J275" s="1">
        <v>860.36</v>
      </c>
      <c r="K275" s="1">
        <v>735.17</v>
      </c>
      <c r="L275" s="1">
        <v>0</v>
      </c>
      <c r="M275" s="1">
        <v>0</v>
      </c>
      <c r="N275" s="3">
        <f t="shared" si="4"/>
        <v>817776.42999999993</v>
      </c>
    </row>
    <row r="276" spans="1:14" x14ac:dyDescent="0.2">
      <c r="A276" s="4">
        <v>273</v>
      </c>
      <c r="B276" s="2" t="s">
        <v>289</v>
      </c>
      <c r="C276" s="1">
        <f>+'FEBRERO ORDINARIO'!C276+'3ER AJUST. CUAT.'!C276</f>
        <v>309918.64999999997</v>
      </c>
      <c r="D276" s="1">
        <f>+'FEBRERO ORDINARIO'!D276+'3ER AJUST. CUAT.'!D276</f>
        <v>155188.30000000002</v>
      </c>
      <c r="E276" s="1">
        <v>5334.3</v>
      </c>
      <c r="F276" s="1">
        <v>8094.2100000000009</v>
      </c>
      <c r="G276" s="1">
        <v>9015.23</v>
      </c>
      <c r="H276" s="1">
        <v>2750.22</v>
      </c>
      <c r="I276" s="1">
        <v>7231.03</v>
      </c>
      <c r="J276" s="1">
        <v>630.78</v>
      </c>
      <c r="K276" s="1">
        <v>469.5</v>
      </c>
      <c r="L276" s="1">
        <v>23899</v>
      </c>
      <c r="M276" s="1">
        <v>0</v>
      </c>
      <c r="N276" s="3">
        <f t="shared" si="4"/>
        <v>522531.22</v>
      </c>
    </row>
    <row r="277" spans="1:14" x14ac:dyDescent="0.2">
      <c r="A277" s="4">
        <v>274</v>
      </c>
      <c r="B277" s="2" t="s">
        <v>290</v>
      </c>
      <c r="C277" s="1">
        <f>+'FEBRERO ORDINARIO'!C277+'3ER AJUST. CUAT.'!C277</f>
        <v>194829.91</v>
      </c>
      <c r="D277" s="1">
        <f>+'FEBRERO ORDINARIO'!D277+'3ER AJUST. CUAT.'!D277</f>
        <v>75966.36</v>
      </c>
      <c r="E277" s="1">
        <v>3527.48</v>
      </c>
      <c r="F277" s="1">
        <v>5677.91</v>
      </c>
      <c r="G277" s="1">
        <v>3100.58</v>
      </c>
      <c r="H277" s="1">
        <v>1698.61</v>
      </c>
      <c r="I277" s="1">
        <v>3351.45</v>
      </c>
      <c r="J277" s="1">
        <v>485.54</v>
      </c>
      <c r="K277" s="1">
        <v>280.67</v>
      </c>
      <c r="L277" s="1">
        <v>0</v>
      </c>
      <c r="M277" s="1">
        <v>0</v>
      </c>
      <c r="N277" s="3">
        <f t="shared" si="4"/>
        <v>288918.50999999995</v>
      </c>
    </row>
    <row r="278" spans="1:14" x14ac:dyDescent="0.2">
      <c r="A278" s="4">
        <v>275</v>
      </c>
      <c r="B278" s="2" t="s">
        <v>291</v>
      </c>
      <c r="C278" s="1">
        <f>+'FEBRERO ORDINARIO'!C278+'3ER AJUST. CUAT.'!C278</f>
        <v>498141.68</v>
      </c>
      <c r="D278" s="1">
        <f>+'FEBRERO ORDINARIO'!D278+'3ER AJUST. CUAT.'!D278</f>
        <v>65296.800000000003</v>
      </c>
      <c r="E278" s="1">
        <v>8483.8700000000008</v>
      </c>
      <c r="F278" s="1">
        <v>11792.9</v>
      </c>
      <c r="G278" s="1">
        <v>17000.8</v>
      </c>
      <c r="H278" s="1">
        <v>4570.1000000000004</v>
      </c>
      <c r="I278" s="1">
        <v>13166.02</v>
      </c>
      <c r="J278" s="1">
        <v>964.6</v>
      </c>
      <c r="K278" s="1">
        <v>807.1</v>
      </c>
      <c r="L278" s="1">
        <v>0</v>
      </c>
      <c r="M278" s="1">
        <v>0</v>
      </c>
      <c r="N278" s="3">
        <f t="shared" si="4"/>
        <v>620223.87</v>
      </c>
    </row>
    <row r="279" spans="1:14" x14ac:dyDescent="0.2">
      <c r="A279" s="4">
        <v>276</v>
      </c>
      <c r="B279" s="2" t="s">
        <v>292</v>
      </c>
      <c r="C279" s="1">
        <f>+'FEBRERO ORDINARIO'!C279+'3ER AJUST. CUAT.'!C279</f>
        <v>140413.76999999999</v>
      </c>
      <c r="D279" s="1">
        <f>+'FEBRERO ORDINARIO'!D279+'3ER AJUST. CUAT.'!D279</f>
        <v>73089.350000000006</v>
      </c>
      <c r="E279" s="1">
        <v>2444.69</v>
      </c>
      <c r="F279" s="1">
        <v>6310.37</v>
      </c>
      <c r="G279" s="1">
        <v>1631.92</v>
      </c>
      <c r="H279" s="1">
        <v>853.23</v>
      </c>
      <c r="I279" s="1">
        <v>1258.3399999999999</v>
      </c>
      <c r="J279" s="1">
        <v>462.83</v>
      </c>
      <c r="K279" s="1">
        <v>77.900000000000006</v>
      </c>
      <c r="L279" s="1">
        <v>0</v>
      </c>
      <c r="M279" s="1">
        <v>0</v>
      </c>
      <c r="N279" s="3">
        <f t="shared" si="4"/>
        <v>226542.4</v>
      </c>
    </row>
    <row r="280" spans="1:14" x14ac:dyDescent="0.2">
      <c r="A280" s="4">
        <v>277</v>
      </c>
      <c r="B280" s="2" t="s">
        <v>293</v>
      </c>
      <c r="C280" s="1">
        <f>+'FEBRERO ORDINARIO'!C280+'3ER AJUST. CUAT.'!C280</f>
        <v>1038165.18</v>
      </c>
      <c r="D280" s="1">
        <f>+'FEBRERO ORDINARIO'!D280+'3ER AJUST. CUAT.'!D280</f>
        <v>451728.43</v>
      </c>
      <c r="E280" s="1">
        <v>17220.54</v>
      </c>
      <c r="F280" s="1">
        <v>26703</v>
      </c>
      <c r="G280" s="1">
        <v>28745.919999999998</v>
      </c>
      <c r="H280" s="1">
        <v>9034.65</v>
      </c>
      <c r="I280" s="1">
        <v>23428.12</v>
      </c>
      <c r="J280" s="1">
        <v>2118.27</v>
      </c>
      <c r="K280" s="1">
        <v>1524.03</v>
      </c>
      <c r="L280" s="1">
        <v>0</v>
      </c>
      <c r="M280" s="1">
        <v>0</v>
      </c>
      <c r="N280" s="3">
        <f t="shared" si="4"/>
        <v>1598668.1400000001</v>
      </c>
    </row>
    <row r="281" spans="1:14" x14ac:dyDescent="0.2">
      <c r="A281" s="4">
        <v>278</v>
      </c>
      <c r="B281" s="2" t="s">
        <v>294</v>
      </c>
      <c r="C281" s="1">
        <f>+'FEBRERO ORDINARIO'!C281+'3ER AJUST. CUAT.'!C281</f>
        <v>2730844.85</v>
      </c>
      <c r="D281" s="1">
        <f>+'FEBRERO ORDINARIO'!D281+'3ER AJUST. CUAT.'!D281</f>
        <v>1168404.01</v>
      </c>
      <c r="E281" s="1">
        <v>46141.270000000004</v>
      </c>
      <c r="F281" s="1">
        <v>51205.74</v>
      </c>
      <c r="G281" s="1">
        <v>89849.82</v>
      </c>
      <c r="H281" s="1">
        <v>26970.92</v>
      </c>
      <c r="I281" s="1">
        <v>75617.570000000007</v>
      </c>
      <c r="J281" s="1">
        <v>4356.9399999999996</v>
      </c>
      <c r="K281" s="1">
        <v>5087.45</v>
      </c>
      <c r="L281" s="1">
        <v>0</v>
      </c>
      <c r="M281" s="1">
        <v>41217.42</v>
      </c>
      <c r="N281" s="3">
        <f t="shared" si="4"/>
        <v>4239695.99</v>
      </c>
    </row>
    <row r="282" spans="1:14" x14ac:dyDescent="0.2">
      <c r="A282" s="4">
        <v>279</v>
      </c>
      <c r="B282" s="2" t="s">
        <v>295</v>
      </c>
      <c r="C282" s="1">
        <f>+'FEBRERO ORDINARIO'!C282+'3ER AJUST. CUAT.'!C282</f>
        <v>252776.33</v>
      </c>
      <c r="D282" s="1">
        <f>+'FEBRERO ORDINARIO'!D282+'3ER AJUST. CUAT.'!D282</f>
        <v>87833.390000000014</v>
      </c>
      <c r="E282" s="1">
        <v>4298.0600000000004</v>
      </c>
      <c r="F282" s="1">
        <v>7246.71</v>
      </c>
      <c r="G282" s="1">
        <v>6677.36</v>
      </c>
      <c r="H282" s="1">
        <v>2125.2399999999998</v>
      </c>
      <c r="I282" s="1">
        <v>5431.99</v>
      </c>
      <c r="J282" s="1">
        <v>562.37</v>
      </c>
      <c r="K282" s="1">
        <v>343.57</v>
      </c>
      <c r="L282" s="1">
        <v>0</v>
      </c>
      <c r="M282" s="1">
        <v>0</v>
      </c>
      <c r="N282" s="3">
        <f t="shared" si="4"/>
        <v>367295.01999999996</v>
      </c>
    </row>
    <row r="283" spans="1:14" x14ac:dyDescent="0.2">
      <c r="A283" s="4">
        <v>280</v>
      </c>
      <c r="B283" s="2" t="s">
        <v>296</v>
      </c>
      <c r="C283" s="1">
        <f>+'FEBRERO ORDINARIO'!C283+'3ER AJUST. CUAT.'!C283</f>
        <v>283939.47000000003</v>
      </c>
      <c r="D283" s="1">
        <f>+'FEBRERO ORDINARIO'!D283+'3ER AJUST. CUAT.'!D283</f>
        <v>113043.51</v>
      </c>
      <c r="E283" s="1">
        <v>4881.62</v>
      </c>
      <c r="F283" s="1">
        <v>7402.01</v>
      </c>
      <c r="G283" s="1">
        <v>4548.55</v>
      </c>
      <c r="H283" s="1">
        <v>2519.67</v>
      </c>
      <c r="I283" s="1">
        <v>5111.07</v>
      </c>
      <c r="J283" s="1">
        <v>582.32000000000005</v>
      </c>
      <c r="K283" s="1">
        <v>430.07</v>
      </c>
      <c r="L283" s="1">
        <v>0</v>
      </c>
      <c r="M283" s="1">
        <v>0</v>
      </c>
      <c r="N283" s="3">
        <f t="shared" si="4"/>
        <v>422458.29000000004</v>
      </c>
    </row>
    <row r="284" spans="1:14" x14ac:dyDescent="0.2">
      <c r="A284" s="4">
        <v>281</v>
      </c>
      <c r="B284" s="2" t="s">
        <v>297</v>
      </c>
      <c r="C284" s="1">
        <f>+'FEBRERO ORDINARIO'!C284+'3ER AJUST. CUAT.'!C284</f>
        <v>92080.44</v>
      </c>
      <c r="D284" s="1">
        <f>+'FEBRERO ORDINARIO'!D284+'3ER AJUST. CUAT.'!D284</f>
        <v>38260.160000000003</v>
      </c>
      <c r="E284" s="1">
        <v>1488.0700000000002</v>
      </c>
      <c r="F284" s="1">
        <v>3299.21</v>
      </c>
      <c r="G284" s="1">
        <v>685.46</v>
      </c>
      <c r="H284" s="1">
        <v>647.17999999999995</v>
      </c>
      <c r="I284" s="1">
        <v>904.88</v>
      </c>
      <c r="J284" s="1">
        <v>229.34</v>
      </c>
      <c r="K284" s="1">
        <v>83.43</v>
      </c>
      <c r="L284" s="1">
        <v>0</v>
      </c>
      <c r="M284" s="1">
        <v>0</v>
      </c>
      <c r="N284" s="3">
        <f t="shared" si="4"/>
        <v>137678.16999999998</v>
      </c>
    </row>
    <row r="285" spans="1:14" x14ac:dyDescent="0.2">
      <c r="A285" s="4">
        <v>282</v>
      </c>
      <c r="B285" s="2" t="s">
        <v>298</v>
      </c>
      <c r="C285" s="1">
        <f>+'FEBRERO ORDINARIO'!C285+'3ER AJUST. CUAT.'!C285</f>
        <v>104121.33</v>
      </c>
      <c r="D285" s="1">
        <f>+'FEBRERO ORDINARIO'!D285+'3ER AJUST. CUAT.'!D285</f>
        <v>34725.599999999999</v>
      </c>
      <c r="E285" s="1">
        <v>1796.99</v>
      </c>
      <c r="F285" s="1">
        <v>4414.97</v>
      </c>
      <c r="G285" s="1">
        <v>1497.37</v>
      </c>
      <c r="H285" s="1">
        <v>667.65</v>
      </c>
      <c r="I285" s="1">
        <v>1163.4000000000001</v>
      </c>
      <c r="J285" s="1">
        <v>323.79000000000002</v>
      </c>
      <c r="K285" s="1">
        <v>70.010000000000005</v>
      </c>
      <c r="L285" s="1">
        <v>0</v>
      </c>
      <c r="M285" s="1">
        <v>0</v>
      </c>
      <c r="N285" s="3">
        <f t="shared" si="4"/>
        <v>148781.10999999999</v>
      </c>
    </row>
    <row r="286" spans="1:14" x14ac:dyDescent="0.2">
      <c r="A286" s="4">
        <v>283</v>
      </c>
      <c r="B286" s="2" t="s">
        <v>299</v>
      </c>
      <c r="C286" s="1">
        <f>+'FEBRERO ORDINARIO'!C286+'3ER AJUST. CUAT.'!C286</f>
        <v>178022.03999999998</v>
      </c>
      <c r="D286" s="1">
        <f>+'FEBRERO ORDINARIO'!D286+'3ER AJUST. CUAT.'!D286</f>
        <v>71212.22</v>
      </c>
      <c r="E286" s="1">
        <v>3237.4399999999996</v>
      </c>
      <c r="F286" s="1">
        <v>4641.3500000000004</v>
      </c>
      <c r="G286" s="1">
        <v>2370.0100000000002</v>
      </c>
      <c r="H286" s="1">
        <v>1642.64</v>
      </c>
      <c r="I286" s="1">
        <v>3110.27</v>
      </c>
      <c r="J286" s="1">
        <v>385.36</v>
      </c>
      <c r="K286" s="1">
        <v>287.39</v>
      </c>
      <c r="L286" s="1">
        <v>0</v>
      </c>
      <c r="M286" s="1">
        <v>0</v>
      </c>
      <c r="N286" s="3">
        <f t="shared" si="4"/>
        <v>264908.72000000003</v>
      </c>
    </row>
    <row r="287" spans="1:14" x14ac:dyDescent="0.2">
      <c r="A287" s="4">
        <v>284</v>
      </c>
      <c r="B287" s="2" t="s">
        <v>300</v>
      </c>
      <c r="C287" s="1">
        <f>+'FEBRERO ORDINARIO'!C287+'3ER AJUST. CUAT.'!C287</f>
        <v>433011.64</v>
      </c>
      <c r="D287" s="1">
        <f>+'FEBRERO ORDINARIO'!D287+'3ER AJUST. CUAT.'!D287</f>
        <v>195757.78</v>
      </c>
      <c r="E287" s="1">
        <v>7702.5999999999995</v>
      </c>
      <c r="F287" s="1">
        <v>16024.660000000002</v>
      </c>
      <c r="G287" s="1">
        <v>7464.37</v>
      </c>
      <c r="H287" s="1">
        <v>3214.41</v>
      </c>
      <c r="I287" s="1">
        <v>6303.55</v>
      </c>
      <c r="J287" s="1">
        <v>1213.42</v>
      </c>
      <c r="K287" s="1">
        <v>436.03</v>
      </c>
      <c r="L287" s="1">
        <v>0</v>
      </c>
      <c r="M287" s="1">
        <v>0</v>
      </c>
      <c r="N287" s="3">
        <f t="shared" si="4"/>
        <v>671128.4600000002</v>
      </c>
    </row>
    <row r="288" spans="1:14" x14ac:dyDescent="0.2">
      <c r="A288" s="4">
        <v>285</v>
      </c>
      <c r="B288" s="2" t="s">
        <v>301</v>
      </c>
      <c r="C288" s="1">
        <f>+'FEBRERO ORDINARIO'!C288+'3ER AJUST. CUAT.'!C288</f>
        <v>289983.38999999996</v>
      </c>
      <c r="D288" s="1">
        <f>+'FEBRERO ORDINARIO'!D288+'3ER AJUST. CUAT.'!D288</f>
        <v>235270.68</v>
      </c>
      <c r="E288" s="1">
        <v>4915.8599999999997</v>
      </c>
      <c r="F288" s="1">
        <v>7576.84</v>
      </c>
      <c r="G288" s="1">
        <v>8470.98</v>
      </c>
      <c r="H288" s="1">
        <v>2545.92</v>
      </c>
      <c r="I288" s="1">
        <v>6807.29</v>
      </c>
      <c r="J288" s="1">
        <v>583.44000000000005</v>
      </c>
      <c r="K288" s="1">
        <v>431.46</v>
      </c>
      <c r="L288" s="1">
        <v>0</v>
      </c>
      <c r="M288" s="1">
        <v>0</v>
      </c>
      <c r="N288" s="3">
        <f t="shared" si="4"/>
        <v>556585.85999999987</v>
      </c>
    </row>
    <row r="289" spans="1:14" x14ac:dyDescent="0.2">
      <c r="A289" s="4">
        <v>286</v>
      </c>
      <c r="B289" s="2" t="s">
        <v>302</v>
      </c>
      <c r="C289" s="1">
        <f>+'FEBRERO ORDINARIO'!C289+'3ER AJUST. CUAT.'!C289</f>
        <v>296371.59000000003</v>
      </c>
      <c r="D289" s="1">
        <f>+'FEBRERO ORDINARIO'!D289+'3ER AJUST. CUAT.'!D289</f>
        <v>96496.07</v>
      </c>
      <c r="E289" s="1">
        <v>5060.5999999999995</v>
      </c>
      <c r="F289" s="1">
        <v>9867</v>
      </c>
      <c r="G289" s="1">
        <v>7106.08</v>
      </c>
      <c r="H289" s="1">
        <v>2287.6999999999998</v>
      </c>
      <c r="I289" s="1">
        <v>5521.04</v>
      </c>
      <c r="J289" s="1">
        <v>786.05</v>
      </c>
      <c r="K289" s="1">
        <v>332.07</v>
      </c>
      <c r="L289" s="1">
        <v>0</v>
      </c>
      <c r="M289" s="1">
        <v>0</v>
      </c>
      <c r="N289" s="3">
        <f t="shared" si="4"/>
        <v>423828.2</v>
      </c>
    </row>
    <row r="290" spans="1:14" x14ac:dyDescent="0.2">
      <c r="A290" s="4">
        <v>287</v>
      </c>
      <c r="B290" s="2" t="s">
        <v>303</v>
      </c>
      <c r="C290" s="1">
        <f>+'FEBRERO ORDINARIO'!C290+'3ER AJUST. CUAT.'!C290</f>
        <v>109529.18000000001</v>
      </c>
      <c r="D290" s="1">
        <f>+'FEBRERO ORDINARIO'!D290+'3ER AJUST. CUAT.'!D290</f>
        <v>35104.299999999996</v>
      </c>
      <c r="E290" s="1">
        <v>2036.1100000000001</v>
      </c>
      <c r="F290" s="1">
        <v>3488.87</v>
      </c>
      <c r="G290" s="1">
        <v>697.4</v>
      </c>
      <c r="H290" s="1">
        <v>927.95</v>
      </c>
      <c r="I290" s="1">
        <v>1362.42</v>
      </c>
      <c r="J290" s="1">
        <v>305.76</v>
      </c>
      <c r="K290" s="1">
        <v>147.36000000000001</v>
      </c>
      <c r="L290" s="1">
        <v>2619</v>
      </c>
      <c r="M290" s="1">
        <v>0</v>
      </c>
      <c r="N290" s="3">
        <f t="shared" si="4"/>
        <v>156218.35</v>
      </c>
    </row>
    <row r="291" spans="1:14" x14ac:dyDescent="0.2">
      <c r="A291" s="4">
        <v>288</v>
      </c>
      <c r="B291" s="2" t="s">
        <v>304</v>
      </c>
      <c r="C291" s="1">
        <f>+'FEBRERO ORDINARIO'!C291+'3ER AJUST. CUAT.'!C291</f>
        <v>104845.72</v>
      </c>
      <c r="D291" s="1">
        <f>+'FEBRERO ORDINARIO'!D291+'3ER AJUST. CUAT.'!D291</f>
        <v>62808.160000000003</v>
      </c>
      <c r="E291" s="1">
        <v>1869.51</v>
      </c>
      <c r="F291" s="1">
        <v>4472.57</v>
      </c>
      <c r="G291" s="1">
        <v>1336.66</v>
      </c>
      <c r="H291" s="1">
        <v>689.85</v>
      </c>
      <c r="I291" s="1">
        <v>1131.31</v>
      </c>
      <c r="J291" s="1">
        <v>331.97</v>
      </c>
      <c r="K291" s="1">
        <v>75.22</v>
      </c>
      <c r="L291" s="1">
        <v>0</v>
      </c>
      <c r="M291" s="1">
        <v>0</v>
      </c>
      <c r="N291" s="3">
        <f t="shared" si="4"/>
        <v>177560.97000000003</v>
      </c>
    </row>
    <row r="292" spans="1:14" x14ac:dyDescent="0.2">
      <c r="A292" s="4">
        <v>289</v>
      </c>
      <c r="B292" s="2" t="s">
        <v>305</v>
      </c>
      <c r="C292" s="1">
        <f>+'FEBRERO ORDINARIO'!C292+'3ER AJUST. CUAT.'!C292</f>
        <v>141869.72</v>
      </c>
      <c r="D292" s="1">
        <f>+'FEBRERO ORDINARIO'!D292+'3ER AJUST. CUAT.'!D292</f>
        <v>74443.819999999992</v>
      </c>
      <c r="E292" s="1">
        <v>2503.8200000000002</v>
      </c>
      <c r="F292" s="1">
        <v>5387.67</v>
      </c>
      <c r="G292" s="1">
        <v>2797.89</v>
      </c>
      <c r="H292" s="1">
        <v>1024.74</v>
      </c>
      <c r="I292" s="1">
        <v>2187.59</v>
      </c>
      <c r="J292" s="1">
        <v>406.07</v>
      </c>
      <c r="K292" s="1">
        <v>133.62</v>
      </c>
      <c r="L292" s="1">
        <v>7757</v>
      </c>
      <c r="M292" s="1">
        <v>0</v>
      </c>
      <c r="N292" s="3">
        <f t="shared" si="4"/>
        <v>238511.94</v>
      </c>
    </row>
    <row r="293" spans="1:14" x14ac:dyDescent="0.2">
      <c r="A293" s="4">
        <v>290</v>
      </c>
      <c r="B293" s="2" t="s">
        <v>306</v>
      </c>
      <c r="C293" s="1">
        <f>+'FEBRERO ORDINARIO'!C293+'3ER AJUST. CUAT.'!C293</f>
        <v>117187.43000000001</v>
      </c>
      <c r="D293" s="1">
        <f>+'FEBRERO ORDINARIO'!D293+'3ER AJUST. CUAT.'!D293</f>
        <v>49551.72</v>
      </c>
      <c r="E293" s="1">
        <v>2004.4900000000002</v>
      </c>
      <c r="F293" s="1">
        <v>4084.48</v>
      </c>
      <c r="G293" s="1">
        <v>2373.34</v>
      </c>
      <c r="H293" s="1">
        <v>879.69</v>
      </c>
      <c r="I293" s="1">
        <v>1938.22</v>
      </c>
      <c r="J293" s="1">
        <v>302.56</v>
      </c>
      <c r="K293" s="1">
        <v>123.04</v>
      </c>
      <c r="L293" s="1">
        <v>14848</v>
      </c>
      <c r="M293" s="1">
        <v>0</v>
      </c>
      <c r="N293" s="3">
        <f t="shared" si="4"/>
        <v>193292.97000000003</v>
      </c>
    </row>
    <row r="294" spans="1:14" x14ac:dyDescent="0.2">
      <c r="A294" s="4">
        <v>291</v>
      </c>
      <c r="B294" s="2" t="s">
        <v>307</v>
      </c>
      <c r="C294" s="1">
        <f>+'FEBRERO ORDINARIO'!C294+'3ER AJUST. CUAT.'!C294</f>
        <v>325608.93</v>
      </c>
      <c r="D294" s="1">
        <f>+'FEBRERO ORDINARIO'!D294+'3ER AJUST. CUAT.'!D294</f>
        <v>105453.14</v>
      </c>
      <c r="E294" s="1">
        <v>5592.56</v>
      </c>
      <c r="F294" s="1">
        <v>8783.9900000000016</v>
      </c>
      <c r="G294" s="1">
        <v>9839.34</v>
      </c>
      <c r="H294" s="1">
        <v>2842.06</v>
      </c>
      <c r="I294" s="1">
        <v>7783.62</v>
      </c>
      <c r="J294" s="1">
        <v>690.33</v>
      </c>
      <c r="K294" s="1">
        <v>477.07</v>
      </c>
      <c r="L294" s="1">
        <v>0</v>
      </c>
      <c r="M294" s="1">
        <v>0</v>
      </c>
      <c r="N294" s="3">
        <f t="shared" si="4"/>
        <v>467071.04000000004</v>
      </c>
    </row>
    <row r="295" spans="1:14" x14ac:dyDescent="0.2">
      <c r="A295" s="4">
        <v>292</v>
      </c>
      <c r="B295" s="2" t="s">
        <v>308</v>
      </c>
      <c r="C295" s="1">
        <f>+'FEBRERO ORDINARIO'!C295+'3ER AJUST. CUAT.'!C295</f>
        <v>162204.5</v>
      </c>
      <c r="D295" s="1">
        <f>+'FEBRERO ORDINARIO'!D295+'3ER AJUST. CUAT.'!D295</f>
        <v>108516.09999999999</v>
      </c>
      <c r="E295" s="1">
        <v>2862.7400000000002</v>
      </c>
      <c r="F295" s="1">
        <v>5666.3499999999995</v>
      </c>
      <c r="G295" s="1">
        <v>3531.61</v>
      </c>
      <c r="H295" s="1">
        <v>1247.4000000000001</v>
      </c>
      <c r="I295" s="1">
        <v>2808.72</v>
      </c>
      <c r="J295" s="1">
        <v>430.52</v>
      </c>
      <c r="K295" s="1">
        <v>178.51</v>
      </c>
      <c r="L295" s="1">
        <v>0</v>
      </c>
      <c r="M295" s="1">
        <v>0</v>
      </c>
      <c r="N295" s="3">
        <f t="shared" si="4"/>
        <v>287446.44999999995</v>
      </c>
    </row>
    <row r="296" spans="1:14" x14ac:dyDescent="0.2">
      <c r="A296" s="4">
        <v>293</v>
      </c>
      <c r="B296" s="2" t="s">
        <v>309</v>
      </c>
      <c r="C296" s="1">
        <f>+'FEBRERO ORDINARIO'!C296+'3ER AJUST. CUAT.'!C296</f>
        <v>1741776.4200000002</v>
      </c>
      <c r="D296" s="1">
        <f>+'FEBRERO ORDINARIO'!D296+'3ER AJUST. CUAT.'!D296</f>
        <v>727992.24</v>
      </c>
      <c r="E296" s="1">
        <v>29090.75</v>
      </c>
      <c r="F296" s="1">
        <v>21830.21</v>
      </c>
      <c r="G296" s="1">
        <v>37833.699999999997</v>
      </c>
      <c r="H296" s="1">
        <v>18731</v>
      </c>
      <c r="I296" s="1">
        <v>44315.199999999997</v>
      </c>
      <c r="J296" s="1">
        <v>2023.43</v>
      </c>
      <c r="K296" s="1">
        <v>3774.62</v>
      </c>
      <c r="L296" s="1">
        <v>327932</v>
      </c>
      <c r="M296" s="1">
        <v>0</v>
      </c>
      <c r="N296" s="3">
        <f t="shared" si="4"/>
        <v>2955299.5700000008</v>
      </c>
    </row>
    <row r="297" spans="1:14" x14ac:dyDescent="0.2">
      <c r="A297" s="4">
        <v>294</v>
      </c>
      <c r="B297" s="2" t="s">
        <v>310</v>
      </c>
      <c r="C297" s="1">
        <f>+'FEBRERO ORDINARIO'!C297+'3ER AJUST. CUAT.'!C297</f>
        <v>603715.58000000007</v>
      </c>
      <c r="D297" s="1">
        <f>+'FEBRERO ORDINARIO'!D297+'3ER AJUST. CUAT.'!D297</f>
        <v>269440.46000000002</v>
      </c>
      <c r="E297" s="1">
        <v>10314.83</v>
      </c>
      <c r="F297" s="1">
        <v>9715.23</v>
      </c>
      <c r="G297" s="1">
        <v>15671.85</v>
      </c>
      <c r="H297" s="1">
        <v>6255.38</v>
      </c>
      <c r="I297" s="1">
        <v>15877.82</v>
      </c>
      <c r="J297" s="1">
        <v>787.48</v>
      </c>
      <c r="K297" s="1">
        <v>1223.53</v>
      </c>
      <c r="L297" s="1">
        <v>0</v>
      </c>
      <c r="M297" s="1">
        <v>0</v>
      </c>
      <c r="N297" s="3">
        <f t="shared" si="4"/>
        <v>933002.15999999992</v>
      </c>
    </row>
    <row r="298" spans="1:14" x14ac:dyDescent="0.2">
      <c r="A298" s="4">
        <v>295</v>
      </c>
      <c r="B298" s="2" t="s">
        <v>311</v>
      </c>
      <c r="C298" s="1">
        <f>+'FEBRERO ORDINARIO'!C298+'3ER AJUST. CUAT.'!C298</f>
        <v>998601.8</v>
      </c>
      <c r="D298" s="1">
        <f>+'FEBRERO ORDINARIO'!D298+'3ER AJUST. CUAT.'!D298</f>
        <v>472792.35000000003</v>
      </c>
      <c r="E298" s="1">
        <v>16353.509999999998</v>
      </c>
      <c r="F298" s="1">
        <v>19268.079999999998</v>
      </c>
      <c r="G298" s="1">
        <v>22348.5</v>
      </c>
      <c r="H298" s="1">
        <v>9586.2900000000009</v>
      </c>
      <c r="I298" s="1">
        <v>22849.87</v>
      </c>
      <c r="J298" s="1">
        <v>1660.39</v>
      </c>
      <c r="K298" s="1">
        <v>1775.66</v>
      </c>
      <c r="L298" s="1">
        <v>0</v>
      </c>
      <c r="M298" s="1">
        <v>0</v>
      </c>
      <c r="N298" s="3">
        <f t="shared" si="4"/>
        <v>1565236.4500000002</v>
      </c>
    </row>
    <row r="299" spans="1:14" x14ac:dyDescent="0.2">
      <c r="A299" s="4">
        <v>296</v>
      </c>
      <c r="B299" s="2" t="s">
        <v>312</v>
      </c>
      <c r="C299" s="1">
        <f>+'FEBRERO ORDINARIO'!C299+'3ER AJUST. CUAT.'!C299</f>
        <v>118015.21</v>
      </c>
      <c r="D299" s="1">
        <f>+'FEBRERO ORDINARIO'!D299+'3ER AJUST. CUAT.'!D299</f>
        <v>58961.51</v>
      </c>
      <c r="E299" s="1">
        <v>2052.39</v>
      </c>
      <c r="F299" s="1">
        <v>4217.87</v>
      </c>
      <c r="G299" s="1">
        <v>2157.61</v>
      </c>
      <c r="H299" s="1">
        <v>881.51</v>
      </c>
      <c r="I299" s="1">
        <v>1837.44</v>
      </c>
      <c r="J299" s="1">
        <v>325.45999999999998</v>
      </c>
      <c r="K299" s="1">
        <v>121.47</v>
      </c>
      <c r="L299" s="1">
        <v>0</v>
      </c>
      <c r="M299" s="1">
        <v>0</v>
      </c>
      <c r="N299" s="3">
        <f t="shared" si="4"/>
        <v>188570.47</v>
      </c>
    </row>
    <row r="300" spans="1:14" x14ac:dyDescent="0.2">
      <c r="A300" s="4">
        <v>297</v>
      </c>
      <c r="B300" s="2" t="s">
        <v>313</v>
      </c>
      <c r="C300" s="1">
        <f>+'FEBRERO ORDINARIO'!C300+'3ER AJUST. CUAT.'!C300</f>
        <v>226760.3</v>
      </c>
      <c r="D300" s="1">
        <f>+'FEBRERO ORDINARIO'!D300+'3ER AJUST. CUAT.'!D300</f>
        <v>98952.549999999988</v>
      </c>
      <c r="E300" s="1">
        <v>3988.4300000000003</v>
      </c>
      <c r="F300" s="1">
        <v>6273.86</v>
      </c>
      <c r="G300" s="1">
        <v>6482.63</v>
      </c>
      <c r="H300" s="1">
        <v>1988.53</v>
      </c>
      <c r="I300" s="1">
        <v>5175.05</v>
      </c>
      <c r="J300" s="1">
        <v>505.64</v>
      </c>
      <c r="K300" s="1">
        <v>333.36</v>
      </c>
      <c r="L300" s="1">
        <v>9339</v>
      </c>
      <c r="M300" s="1">
        <v>0</v>
      </c>
      <c r="N300" s="3">
        <f t="shared" si="4"/>
        <v>359799.35</v>
      </c>
    </row>
    <row r="301" spans="1:14" x14ac:dyDescent="0.2">
      <c r="A301" s="4">
        <v>298</v>
      </c>
      <c r="B301" s="2" t="s">
        <v>314</v>
      </c>
      <c r="C301" s="1">
        <f>+'FEBRERO ORDINARIO'!C301+'3ER AJUST. CUAT.'!C301</f>
        <v>1135691.1600000001</v>
      </c>
      <c r="D301" s="1">
        <f>+'FEBRERO ORDINARIO'!D301+'3ER AJUST. CUAT.'!D301</f>
        <v>470346.49</v>
      </c>
      <c r="E301" s="1">
        <v>19169.95</v>
      </c>
      <c r="F301" s="1">
        <v>20033.809999999998</v>
      </c>
      <c r="G301" s="1">
        <v>30885.35</v>
      </c>
      <c r="H301" s="1">
        <v>11401.01</v>
      </c>
      <c r="I301" s="1">
        <v>29353.79</v>
      </c>
      <c r="J301" s="1">
        <v>1738.31</v>
      </c>
      <c r="K301" s="1">
        <v>2178.96</v>
      </c>
      <c r="L301" s="1">
        <v>0</v>
      </c>
      <c r="M301" s="1">
        <v>0</v>
      </c>
      <c r="N301" s="3">
        <f t="shared" si="4"/>
        <v>1720798.8300000003</v>
      </c>
    </row>
    <row r="302" spans="1:14" x14ac:dyDescent="0.2">
      <c r="A302" s="4">
        <v>299</v>
      </c>
      <c r="B302" s="2" t="s">
        <v>315</v>
      </c>
      <c r="C302" s="1">
        <f>+'FEBRERO ORDINARIO'!C302+'3ER AJUST. CUAT.'!C302</f>
        <v>137617.03</v>
      </c>
      <c r="D302" s="1">
        <f>+'FEBRERO ORDINARIO'!D302+'3ER AJUST. CUAT.'!D302</f>
        <v>48828</v>
      </c>
      <c r="E302" s="1">
        <v>2435.8000000000002</v>
      </c>
      <c r="F302" s="1">
        <v>5322.5</v>
      </c>
      <c r="G302" s="1">
        <v>2554.81</v>
      </c>
      <c r="H302" s="1">
        <v>981.29</v>
      </c>
      <c r="I302" s="1">
        <v>2035.32</v>
      </c>
      <c r="J302" s="1">
        <v>409.45</v>
      </c>
      <c r="K302" s="1">
        <v>124.96</v>
      </c>
      <c r="L302" s="1">
        <v>0</v>
      </c>
      <c r="M302" s="1">
        <v>0</v>
      </c>
      <c r="N302" s="3">
        <f t="shared" si="4"/>
        <v>200309.16</v>
      </c>
    </row>
    <row r="303" spans="1:14" x14ac:dyDescent="0.2">
      <c r="A303" s="4">
        <v>300</v>
      </c>
      <c r="B303" s="2" t="s">
        <v>316</v>
      </c>
      <c r="C303" s="1">
        <f>+'FEBRERO ORDINARIO'!C303+'3ER AJUST. CUAT.'!C303</f>
        <v>468685.1</v>
      </c>
      <c r="D303" s="1">
        <f>+'FEBRERO ORDINARIO'!D303+'3ER AJUST. CUAT.'!D303</f>
        <v>95966.41</v>
      </c>
      <c r="E303" s="1">
        <v>7867.79</v>
      </c>
      <c r="F303" s="1">
        <v>10171.710000000001</v>
      </c>
      <c r="G303" s="1">
        <v>15307.58</v>
      </c>
      <c r="H303" s="1">
        <v>4399.7700000000004</v>
      </c>
      <c r="I303" s="1">
        <v>12421.04</v>
      </c>
      <c r="J303" s="1">
        <v>832.42</v>
      </c>
      <c r="K303" s="1">
        <v>795.96</v>
      </c>
      <c r="L303" s="1">
        <v>0</v>
      </c>
      <c r="M303" s="1">
        <v>0</v>
      </c>
      <c r="N303" s="3">
        <f t="shared" si="4"/>
        <v>616447.78</v>
      </c>
    </row>
    <row r="304" spans="1:14" x14ac:dyDescent="0.2">
      <c r="A304" s="4">
        <v>301</v>
      </c>
      <c r="B304" s="2" t="s">
        <v>317</v>
      </c>
      <c r="C304" s="1">
        <f>+'FEBRERO ORDINARIO'!C304+'3ER AJUST. CUAT.'!C304</f>
        <v>322363.76</v>
      </c>
      <c r="D304" s="1">
        <f>+'FEBRERO ORDINARIO'!D304+'3ER AJUST. CUAT.'!D304</f>
        <v>191279.85</v>
      </c>
      <c r="E304" s="1">
        <v>5520.73</v>
      </c>
      <c r="F304" s="1">
        <v>10747.09</v>
      </c>
      <c r="G304" s="1">
        <v>3636.51</v>
      </c>
      <c r="H304" s="1">
        <v>2493.56</v>
      </c>
      <c r="I304" s="1">
        <v>4208.6499999999996</v>
      </c>
      <c r="J304" s="1">
        <v>837.74</v>
      </c>
      <c r="K304" s="1">
        <v>362.98</v>
      </c>
      <c r="L304" s="1">
        <v>0</v>
      </c>
      <c r="M304" s="1">
        <v>0</v>
      </c>
      <c r="N304" s="3">
        <f t="shared" si="4"/>
        <v>541450.87</v>
      </c>
    </row>
    <row r="305" spans="1:14" x14ac:dyDescent="0.2">
      <c r="A305" s="4">
        <v>302</v>
      </c>
      <c r="B305" s="2" t="s">
        <v>318</v>
      </c>
      <c r="C305" s="1">
        <f>+'FEBRERO ORDINARIO'!C305+'3ER AJUST. CUAT.'!C305</f>
        <v>373564.46</v>
      </c>
      <c r="D305" s="1">
        <f>+'FEBRERO ORDINARIO'!D305+'3ER AJUST. CUAT.'!D305</f>
        <v>65667.679999999993</v>
      </c>
      <c r="E305" s="1">
        <v>6076.73</v>
      </c>
      <c r="F305" s="1">
        <v>10162.530000000001</v>
      </c>
      <c r="G305" s="1">
        <v>10683.58</v>
      </c>
      <c r="H305" s="1">
        <v>3127.78</v>
      </c>
      <c r="I305" s="1">
        <v>8269.1</v>
      </c>
      <c r="J305" s="1">
        <v>743.37</v>
      </c>
      <c r="K305" s="1">
        <v>509.35</v>
      </c>
      <c r="L305" s="1">
        <v>0</v>
      </c>
      <c r="M305" s="1">
        <v>0</v>
      </c>
      <c r="N305" s="3">
        <f t="shared" si="4"/>
        <v>478804.58</v>
      </c>
    </row>
    <row r="306" spans="1:14" x14ac:dyDescent="0.2">
      <c r="A306" s="4">
        <v>303</v>
      </c>
      <c r="B306" s="2" t="s">
        <v>319</v>
      </c>
      <c r="C306" s="1">
        <f>+'FEBRERO ORDINARIO'!C306+'3ER AJUST. CUAT.'!C306</f>
        <v>115586.54999999999</v>
      </c>
      <c r="D306" s="1">
        <f>+'FEBRERO ORDINARIO'!D306+'3ER AJUST. CUAT.'!D306</f>
        <v>34138.199999999997</v>
      </c>
      <c r="E306" s="1">
        <v>1988.88</v>
      </c>
      <c r="F306" s="1">
        <v>4136.6099999999997</v>
      </c>
      <c r="G306" s="1">
        <v>2464.04</v>
      </c>
      <c r="H306" s="1">
        <v>854.78</v>
      </c>
      <c r="I306" s="1">
        <v>1930.04</v>
      </c>
      <c r="J306" s="1">
        <v>317.91000000000003</v>
      </c>
      <c r="K306" s="1">
        <v>116.47</v>
      </c>
      <c r="L306" s="1">
        <v>5367</v>
      </c>
      <c r="M306" s="1">
        <v>0</v>
      </c>
      <c r="N306" s="3">
        <f t="shared" si="4"/>
        <v>166900.48000000001</v>
      </c>
    </row>
    <row r="307" spans="1:14" x14ac:dyDescent="0.2">
      <c r="A307" s="4">
        <v>304</v>
      </c>
      <c r="B307" s="2" t="s">
        <v>320</v>
      </c>
      <c r="C307" s="1">
        <f>+'FEBRERO ORDINARIO'!C307+'3ER AJUST. CUAT.'!C307</f>
        <v>145381.50999999998</v>
      </c>
      <c r="D307" s="1">
        <f>+'FEBRERO ORDINARIO'!D307+'3ER AJUST. CUAT.'!D307</f>
        <v>70475.799999999988</v>
      </c>
      <c r="E307" s="1">
        <v>2626.96</v>
      </c>
      <c r="F307" s="1">
        <v>4313.8100000000004</v>
      </c>
      <c r="G307" s="1">
        <v>1644.83</v>
      </c>
      <c r="H307" s="1">
        <v>1257.07</v>
      </c>
      <c r="I307" s="1">
        <v>2199.3000000000002</v>
      </c>
      <c r="J307" s="1">
        <v>332.82</v>
      </c>
      <c r="K307" s="1">
        <v>206.39</v>
      </c>
      <c r="L307" s="1">
        <v>0</v>
      </c>
      <c r="M307" s="1">
        <v>0</v>
      </c>
      <c r="N307" s="3">
        <f t="shared" si="4"/>
        <v>228438.48999999996</v>
      </c>
    </row>
    <row r="308" spans="1:14" x14ac:dyDescent="0.2">
      <c r="A308" s="4">
        <v>305</v>
      </c>
      <c r="B308" s="2" t="s">
        <v>321</v>
      </c>
      <c r="C308" s="1">
        <f>+'FEBRERO ORDINARIO'!C308+'3ER AJUST. CUAT.'!C308</f>
        <v>402933.29</v>
      </c>
      <c r="D308" s="1">
        <f>+'FEBRERO ORDINARIO'!D308+'3ER AJUST. CUAT.'!D308</f>
        <v>179041.82</v>
      </c>
      <c r="E308" s="1">
        <v>6769.0099999999993</v>
      </c>
      <c r="F308" s="1">
        <v>7013.7900000000009</v>
      </c>
      <c r="G308" s="1">
        <v>9692.73</v>
      </c>
      <c r="H308" s="1">
        <v>4053.24</v>
      </c>
      <c r="I308" s="1">
        <v>9950.52</v>
      </c>
      <c r="J308" s="1">
        <v>543.04</v>
      </c>
      <c r="K308" s="1">
        <v>777.6</v>
      </c>
      <c r="L308" s="1">
        <v>0</v>
      </c>
      <c r="M308" s="1">
        <v>0</v>
      </c>
      <c r="N308" s="3">
        <f t="shared" si="4"/>
        <v>620775.04</v>
      </c>
    </row>
    <row r="309" spans="1:14" x14ac:dyDescent="0.2">
      <c r="A309" s="4">
        <v>306</v>
      </c>
      <c r="B309" s="2" t="s">
        <v>322</v>
      </c>
      <c r="C309" s="1">
        <f>+'FEBRERO ORDINARIO'!C309+'3ER AJUST. CUAT.'!C309</f>
        <v>350728.64999999997</v>
      </c>
      <c r="D309" s="1">
        <f>+'FEBRERO ORDINARIO'!D309+'3ER AJUST. CUAT.'!D309</f>
        <v>187179.09</v>
      </c>
      <c r="E309" s="1">
        <v>6080.1100000000006</v>
      </c>
      <c r="F309" s="1">
        <v>8975.0400000000009</v>
      </c>
      <c r="G309" s="1">
        <v>10923.33</v>
      </c>
      <c r="H309" s="1">
        <v>3155.96</v>
      </c>
      <c r="I309" s="1">
        <v>8622.23</v>
      </c>
      <c r="J309" s="1">
        <v>707.31</v>
      </c>
      <c r="K309" s="1">
        <v>545.34</v>
      </c>
      <c r="L309" s="1">
        <v>0</v>
      </c>
      <c r="M309" s="1">
        <v>0</v>
      </c>
      <c r="N309" s="3">
        <f t="shared" si="4"/>
        <v>576917.05999999994</v>
      </c>
    </row>
    <row r="310" spans="1:14" x14ac:dyDescent="0.2">
      <c r="A310" s="4">
        <v>307</v>
      </c>
      <c r="B310" s="2" t="s">
        <v>323</v>
      </c>
      <c r="C310" s="1">
        <f>+'FEBRERO ORDINARIO'!C310+'3ER AJUST. CUAT.'!C310</f>
        <v>633486.93000000005</v>
      </c>
      <c r="D310" s="1">
        <f>+'FEBRERO ORDINARIO'!D310+'3ER AJUST. CUAT.'!D310</f>
        <v>64485.2</v>
      </c>
      <c r="E310" s="1">
        <v>10743.35</v>
      </c>
      <c r="F310" s="1">
        <v>14603.630000000001</v>
      </c>
      <c r="G310" s="1">
        <v>22278.91</v>
      </c>
      <c r="H310" s="1">
        <v>5856.52</v>
      </c>
      <c r="I310" s="1">
        <v>17337.84</v>
      </c>
      <c r="J310" s="1">
        <v>1183.49</v>
      </c>
      <c r="K310" s="1">
        <v>1042.8</v>
      </c>
      <c r="L310" s="1">
        <v>0</v>
      </c>
      <c r="M310" s="1">
        <v>0</v>
      </c>
      <c r="N310" s="3">
        <f t="shared" si="4"/>
        <v>771018.67</v>
      </c>
    </row>
    <row r="311" spans="1:14" x14ac:dyDescent="0.2">
      <c r="A311" s="4">
        <v>308</v>
      </c>
      <c r="B311" s="2" t="s">
        <v>324</v>
      </c>
      <c r="C311" s="1">
        <f>+'FEBRERO ORDINARIO'!C311+'3ER AJUST. CUAT.'!C311</f>
        <v>349966.29000000004</v>
      </c>
      <c r="D311" s="1">
        <f>+'FEBRERO ORDINARIO'!D311+'3ER AJUST. CUAT.'!D311</f>
        <v>194218.02</v>
      </c>
      <c r="E311" s="1">
        <v>5737.74</v>
      </c>
      <c r="F311" s="1">
        <v>7367.92</v>
      </c>
      <c r="G311" s="1">
        <v>7579.15</v>
      </c>
      <c r="H311" s="1">
        <v>3274.88</v>
      </c>
      <c r="I311" s="1">
        <v>7599.69</v>
      </c>
      <c r="J311" s="1">
        <v>549.13</v>
      </c>
      <c r="K311" s="1">
        <v>594.22</v>
      </c>
      <c r="L311" s="1">
        <v>37440</v>
      </c>
      <c r="M311" s="1">
        <v>0</v>
      </c>
      <c r="N311" s="3">
        <f t="shared" si="4"/>
        <v>614327.04000000004</v>
      </c>
    </row>
    <row r="312" spans="1:14" x14ac:dyDescent="0.2">
      <c r="A312" s="4">
        <v>309</v>
      </c>
      <c r="B312" s="2" t="s">
        <v>325</v>
      </c>
      <c r="C312" s="1">
        <f>+'FEBRERO ORDINARIO'!C312+'3ER AJUST. CUAT.'!C312</f>
        <v>755607.47000000009</v>
      </c>
      <c r="D312" s="1">
        <f>+'FEBRERO ORDINARIO'!D312+'3ER AJUST. CUAT.'!D312</f>
        <v>264371.73</v>
      </c>
      <c r="E312" s="1">
        <v>12806.630000000001</v>
      </c>
      <c r="F312" s="1">
        <v>19315.710000000003</v>
      </c>
      <c r="G312" s="1">
        <v>24529.13</v>
      </c>
      <c r="H312" s="1">
        <v>6691.4</v>
      </c>
      <c r="I312" s="1">
        <v>18694.86</v>
      </c>
      <c r="J312" s="1">
        <v>1568.71</v>
      </c>
      <c r="K312" s="1">
        <v>1142.8399999999999</v>
      </c>
      <c r="L312" s="1">
        <v>0</v>
      </c>
      <c r="M312" s="1">
        <v>0</v>
      </c>
      <c r="N312" s="3">
        <f t="shared" si="4"/>
        <v>1104728.48</v>
      </c>
    </row>
    <row r="313" spans="1:14" x14ac:dyDescent="0.2">
      <c r="A313" s="4">
        <v>310</v>
      </c>
      <c r="B313" s="2" t="s">
        <v>326</v>
      </c>
      <c r="C313" s="1">
        <f>+'FEBRERO ORDINARIO'!C313+'3ER AJUST. CUAT.'!C313</f>
        <v>820888.83</v>
      </c>
      <c r="D313" s="1">
        <f>+'FEBRERO ORDINARIO'!D313+'3ER AJUST. CUAT.'!D313</f>
        <v>484348.67</v>
      </c>
      <c r="E313" s="1">
        <v>14313.77</v>
      </c>
      <c r="F313" s="1">
        <v>8752.0999999999985</v>
      </c>
      <c r="G313" s="1">
        <v>34028.370000000003</v>
      </c>
      <c r="H313" s="1">
        <v>9287.9699999999993</v>
      </c>
      <c r="I313" s="1">
        <v>28528.42</v>
      </c>
      <c r="J313" s="1">
        <v>798.65</v>
      </c>
      <c r="K313" s="1">
        <v>1925.3</v>
      </c>
      <c r="L313" s="1">
        <v>0</v>
      </c>
      <c r="M313" s="1">
        <v>0</v>
      </c>
      <c r="N313" s="3">
        <f t="shared" si="4"/>
        <v>1402872.08</v>
      </c>
    </row>
    <row r="314" spans="1:14" x14ac:dyDescent="0.2">
      <c r="A314" s="4">
        <v>311</v>
      </c>
      <c r="B314" s="2" t="s">
        <v>327</v>
      </c>
      <c r="C314" s="1">
        <f>+'FEBRERO ORDINARIO'!C314+'3ER AJUST. CUAT.'!C314</f>
        <v>167434.04999999999</v>
      </c>
      <c r="D314" s="1">
        <f>+'FEBRERO ORDINARIO'!D314+'3ER AJUST. CUAT.'!D314</f>
        <v>71596.649999999994</v>
      </c>
      <c r="E314" s="1">
        <v>2991.6800000000003</v>
      </c>
      <c r="F314" s="1">
        <v>4911.6400000000003</v>
      </c>
      <c r="G314" s="1">
        <v>1136.21</v>
      </c>
      <c r="H314" s="1">
        <v>1444.53</v>
      </c>
      <c r="I314" s="1">
        <v>2182.7399999999998</v>
      </c>
      <c r="J314" s="1">
        <v>374.66</v>
      </c>
      <c r="K314" s="1">
        <v>237.34</v>
      </c>
      <c r="L314" s="1">
        <v>0</v>
      </c>
      <c r="M314" s="1">
        <v>0</v>
      </c>
      <c r="N314" s="3">
        <f t="shared" si="4"/>
        <v>252309.49999999997</v>
      </c>
    </row>
    <row r="315" spans="1:14" x14ac:dyDescent="0.2">
      <c r="A315" s="4">
        <v>312</v>
      </c>
      <c r="B315" s="2" t="s">
        <v>328</v>
      </c>
      <c r="C315" s="1">
        <f>+'FEBRERO ORDINARIO'!C315+'3ER AJUST. CUAT.'!C315</f>
        <v>818593.54</v>
      </c>
      <c r="D315" s="1">
        <f>+'FEBRERO ORDINARIO'!D315+'3ER AJUST. CUAT.'!D315</f>
        <v>239476.87999999998</v>
      </c>
      <c r="E315" s="1">
        <v>13982.449999999999</v>
      </c>
      <c r="F315" s="1">
        <v>16880.75</v>
      </c>
      <c r="G315" s="1">
        <v>26689.05</v>
      </c>
      <c r="H315" s="1">
        <v>7909.28</v>
      </c>
      <c r="I315" s="1">
        <v>21898.51</v>
      </c>
      <c r="J315" s="1">
        <v>1383.53</v>
      </c>
      <c r="K315" s="1">
        <v>1462.33</v>
      </c>
      <c r="L315" s="1">
        <v>49899</v>
      </c>
      <c r="M315" s="1">
        <v>0</v>
      </c>
      <c r="N315" s="3">
        <f t="shared" si="4"/>
        <v>1198175.32</v>
      </c>
    </row>
    <row r="316" spans="1:14" x14ac:dyDescent="0.2">
      <c r="A316" s="4">
        <v>313</v>
      </c>
      <c r="B316" s="2" t="s">
        <v>329</v>
      </c>
      <c r="C316" s="1">
        <f>+'FEBRERO ORDINARIO'!C316+'3ER AJUST. CUAT.'!C316</f>
        <v>128431.38</v>
      </c>
      <c r="D316" s="1">
        <f>+'FEBRERO ORDINARIO'!D316+'3ER AJUST. CUAT.'!D316</f>
        <v>52700.800000000003</v>
      </c>
      <c r="E316" s="1">
        <v>2287.42</v>
      </c>
      <c r="F316" s="1">
        <v>5606.49</v>
      </c>
      <c r="G316" s="1">
        <v>1686.65</v>
      </c>
      <c r="H316" s="1">
        <v>824.38</v>
      </c>
      <c r="I316" s="1">
        <v>1349.02</v>
      </c>
      <c r="J316" s="1">
        <v>418.41</v>
      </c>
      <c r="K316" s="1">
        <v>85.06</v>
      </c>
      <c r="L316" s="1">
        <v>0</v>
      </c>
      <c r="M316" s="1">
        <v>0</v>
      </c>
      <c r="N316" s="3">
        <f t="shared" si="4"/>
        <v>193389.61</v>
      </c>
    </row>
    <row r="317" spans="1:14" x14ac:dyDescent="0.2">
      <c r="A317" s="4">
        <v>314</v>
      </c>
      <c r="B317" s="2" t="s">
        <v>330</v>
      </c>
      <c r="C317" s="1">
        <f>+'FEBRERO ORDINARIO'!C317+'3ER AJUST. CUAT.'!C317</f>
        <v>194371.82</v>
      </c>
      <c r="D317" s="1">
        <f>+'FEBRERO ORDINARIO'!D317+'3ER AJUST. CUAT.'!D317</f>
        <v>63963.22</v>
      </c>
      <c r="E317" s="1">
        <v>3147.95</v>
      </c>
      <c r="F317" s="1">
        <v>5569</v>
      </c>
      <c r="G317" s="1">
        <v>3974.86</v>
      </c>
      <c r="H317" s="1">
        <v>1572.63</v>
      </c>
      <c r="I317" s="1">
        <v>3535.11</v>
      </c>
      <c r="J317" s="1">
        <v>481.99</v>
      </c>
      <c r="K317" s="1">
        <v>245.46</v>
      </c>
      <c r="L317" s="1">
        <v>0</v>
      </c>
      <c r="M317" s="1">
        <v>0</v>
      </c>
      <c r="N317" s="3">
        <f t="shared" si="4"/>
        <v>276862.03999999998</v>
      </c>
    </row>
    <row r="318" spans="1:14" x14ac:dyDescent="0.2">
      <c r="A318" s="4">
        <v>315</v>
      </c>
      <c r="B318" s="2" t="s">
        <v>331</v>
      </c>
      <c r="C318" s="1">
        <f>+'FEBRERO ORDINARIO'!C318+'3ER AJUST. CUAT.'!C318</f>
        <v>198974.85</v>
      </c>
      <c r="D318" s="1">
        <f>+'FEBRERO ORDINARIO'!D318+'3ER AJUST. CUAT.'!D318</f>
        <v>110212.26000000001</v>
      </c>
      <c r="E318" s="1">
        <v>3417.4700000000003</v>
      </c>
      <c r="F318" s="1">
        <v>6551.94</v>
      </c>
      <c r="G318" s="1">
        <v>4488.04</v>
      </c>
      <c r="H318" s="1">
        <v>1556.47</v>
      </c>
      <c r="I318" s="1">
        <v>3570.73</v>
      </c>
      <c r="J318" s="1">
        <v>500.11</v>
      </c>
      <c r="K318" s="1">
        <v>229.89</v>
      </c>
      <c r="L318" s="1">
        <v>0</v>
      </c>
      <c r="M318" s="1">
        <v>0</v>
      </c>
      <c r="N318" s="3">
        <f t="shared" si="4"/>
        <v>329501.75999999989</v>
      </c>
    </row>
    <row r="319" spans="1:14" x14ac:dyDescent="0.2">
      <c r="A319" s="4">
        <v>316</v>
      </c>
      <c r="B319" s="2" t="s">
        <v>332</v>
      </c>
      <c r="C319" s="1">
        <f>+'FEBRERO ORDINARIO'!C319+'3ER AJUST. CUAT.'!C319</f>
        <v>151137.31</v>
      </c>
      <c r="D319" s="1">
        <f>+'FEBRERO ORDINARIO'!D319+'3ER AJUST. CUAT.'!D319</f>
        <v>72920.67</v>
      </c>
      <c r="E319" s="1">
        <v>2736.89</v>
      </c>
      <c r="F319" s="1">
        <v>5696.67</v>
      </c>
      <c r="G319" s="1">
        <v>1676.63</v>
      </c>
      <c r="H319" s="1">
        <v>1115.49</v>
      </c>
      <c r="I319" s="1">
        <v>1803.18</v>
      </c>
      <c r="J319" s="1">
        <v>526.51</v>
      </c>
      <c r="K319" s="1">
        <v>147.65</v>
      </c>
      <c r="L319" s="1">
        <v>0</v>
      </c>
      <c r="M319" s="1">
        <v>0</v>
      </c>
      <c r="N319" s="3">
        <f t="shared" si="4"/>
        <v>237761</v>
      </c>
    </row>
    <row r="320" spans="1:14" x14ac:dyDescent="0.2">
      <c r="A320" s="4">
        <v>317</v>
      </c>
      <c r="B320" s="2" t="s">
        <v>333</v>
      </c>
      <c r="C320" s="1">
        <f>+'FEBRERO ORDINARIO'!C320+'3ER AJUST. CUAT.'!C320</f>
        <v>153932.73000000001</v>
      </c>
      <c r="D320" s="1">
        <f>+'FEBRERO ORDINARIO'!D320+'3ER AJUST. CUAT.'!D320</f>
        <v>60894.42</v>
      </c>
      <c r="E320" s="1">
        <v>2589.02</v>
      </c>
      <c r="F320" s="1">
        <v>5770.65</v>
      </c>
      <c r="G320" s="1">
        <v>2883.19</v>
      </c>
      <c r="H320" s="1">
        <v>1075.31</v>
      </c>
      <c r="I320" s="1">
        <v>2238.69</v>
      </c>
      <c r="J320" s="1">
        <v>451.03</v>
      </c>
      <c r="K320" s="1">
        <v>134.65</v>
      </c>
      <c r="L320" s="1">
        <v>0</v>
      </c>
      <c r="M320" s="1">
        <v>0</v>
      </c>
      <c r="N320" s="3">
        <f t="shared" si="4"/>
        <v>229969.69</v>
      </c>
    </row>
    <row r="321" spans="1:14" x14ac:dyDescent="0.2">
      <c r="A321" s="4">
        <v>318</v>
      </c>
      <c r="B321" s="2" t="s">
        <v>334</v>
      </c>
      <c r="C321" s="1">
        <f>+'FEBRERO ORDINARIO'!C321+'3ER AJUST. CUAT.'!C321</f>
        <v>8866688.8399999999</v>
      </c>
      <c r="D321" s="1">
        <f>+'FEBRERO ORDINARIO'!D321+'3ER AJUST. CUAT.'!D321</f>
        <v>1962091.62</v>
      </c>
      <c r="E321" s="1">
        <v>154026.51</v>
      </c>
      <c r="F321" s="1">
        <v>67392.649999999994</v>
      </c>
      <c r="G321" s="1">
        <v>112144.71</v>
      </c>
      <c r="H321" s="1">
        <v>104169.06</v>
      </c>
      <c r="I321" s="1">
        <v>207493.34</v>
      </c>
      <c r="J321" s="1">
        <v>7888.22</v>
      </c>
      <c r="K321" s="1">
        <v>22009.88</v>
      </c>
      <c r="L321" s="1">
        <v>0</v>
      </c>
      <c r="M321" s="1">
        <v>0</v>
      </c>
      <c r="N321" s="3">
        <f t="shared" si="4"/>
        <v>11503904.830000004</v>
      </c>
    </row>
    <row r="322" spans="1:14" x14ac:dyDescent="0.2">
      <c r="A322" s="4">
        <v>319</v>
      </c>
      <c r="B322" s="2" t="s">
        <v>335</v>
      </c>
      <c r="C322" s="1">
        <f>+'FEBRERO ORDINARIO'!C322+'3ER AJUST. CUAT.'!C322</f>
        <v>95372.69</v>
      </c>
      <c r="D322" s="1">
        <f>+'FEBRERO ORDINARIO'!D322+'3ER AJUST. CUAT.'!D322</f>
        <v>24797</v>
      </c>
      <c r="E322" s="1">
        <v>1648.96</v>
      </c>
      <c r="F322" s="1">
        <v>3274.97</v>
      </c>
      <c r="G322" s="1">
        <v>2240.06</v>
      </c>
      <c r="H322" s="1">
        <v>729.23</v>
      </c>
      <c r="I322" s="1">
        <v>1731.19</v>
      </c>
      <c r="J322" s="1">
        <v>253</v>
      </c>
      <c r="K322" s="1">
        <v>104.13</v>
      </c>
      <c r="L322" s="1">
        <v>0</v>
      </c>
      <c r="M322" s="1">
        <v>0</v>
      </c>
      <c r="N322" s="3">
        <f t="shared" si="4"/>
        <v>130151.23000000001</v>
      </c>
    </row>
    <row r="323" spans="1:14" x14ac:dyDescent="0.2">
      <c r="A323" s="4">
        <v>320</v>
      </c>
      <c r="B323" s="2" t="s">
        <v>336</v>
      </c>
      <c r="C323" s="1">
        <f>+'FEBRERO ORDINARIO'!C323+'3ER AJUST. CUAT.'!C323</f>
        <v>84661.89</v>
      </c>
      <c r="D323" s="1">
        <f>+'FEBRERO ORDINARIO'!D323+'3ER AJUST. CUAT.'!D323</f>
        <v>26878</v>
      </c>
      <c r="E323" s="1">
        <v>1489.9399999999998</v>
      </c>
      <c r="F323" s="1">
        <v>3285.3700000000003</v>
      </c>
      <c r="G323" s="1">
        <v>1607.56</v>
      </c>
      <c r="H323" s="1">
        <v>599.69000000000005</v>
      </c>
      <c r="I323" s="1">
        <v>1257.3699999999999</v>
      </c>
      <c r="J323" s="1">
        <v>247.06</v>
      </c>
      <c r="K323" s="1">
        <v>75.63</v>
      </c>
      <c r="L323" s="1">
        <v>0</v>
      </c>
      <c r="M323" s="1">
        <v>0</v>
      </c>
      <c r="N323" s="3">
        <f t="shared" si="4"/>
        <v>120102.51</v>
      </c>
    </row>
    <row r="324" spans="1:14" x14ac:dyDescent="0.2">
      <c r="A324" s="4">
        <v>321</v>
      </c>
      <c r="B324" s="2" t="s">
        <v>337</v>
      </c>
      <c r="C324" s="1">
        <f>+'FEBRERO ORDINARIO'!C324+'3ER AJUST. CUAT.'!C324</f>
        <v>202646.62</v>
      </c>
      <c r="D324" s="1">
        <f>+'FEBRERO ORDINARIO'!D324+'3ER AJUST. CUAT.'!D324</f>
        <v>69012.17</v>
      </c>
      <c r="E324" s="1">
        <v>3658.67</v>
      </c>
      <c r="F324" s="1">
        <v>4123.0300000000007</v>
      </c>
      <c r="G324" s="1">
        <v>1715.86</v>
      </c>
      <c r="H324" s="1">
        <v>2039.07</v>
      </c>
      <c r="I324" s="1">
        <v>3513.35</v>
      </c>
      <c r="J324" s="1">
        <v>339.85</v>
      </c>
      <c r="K324" s="1">
        <v>385.8</v>
      </c>
      <c r="L324" s="1">
        <v>0</v>
      </c>
      <c r="M324" s="1">
        <v>0</v>
      </c>
      <c r="N324" s="3">
        <f t="shared" ref="N324:N387" si="5">SUM(C324:M324)</f>
        <v>287434.41999999993</v>
      </c>
    </row>
    <row r="325" spans="1:14" x14ac:dyDescent="0.2">
      <c r="A325" s="4">
        <v>322</v>
      </c>
      <c r="B325" s="2" t="s">
        <v>338</v>
      </c>
      <c r="C325" s="1">
        <f>+'FEBRERO ORDINARIO'!C325+'3ER AJUST. CUAT.'!C325</f>
        <v>131508.10999999999</v>
      </c>
      <c r="D325" s="1">
        <f>+'FEBRERO ORDINARIO'!D325+'3ER AJUST. CUAT.'!D325</f>
        <v>56086</v>
      </c>
      <c r="E325" s="1">
        <v>2336.9699999999998</v>
      </c>
      <c r="F325" s="1">
        <v>5786.76</v>
      </c>
      <c r="G325" s="1">
        <v>1854.16</v>
      </c>
      <c r="H325" s="1">
        <v>834.85</v>
      </c>
      <c r="I325" s="1">
        <v>1399.93</v>
      </c>
      <c r="J325" s="1">
        <v>431.07</v>
      </c>
      <c r="K325" s="1">
        <v>84.21</v>
      </c>
      <c r="L325" s="1">
        <v>0</v>
      </c>
      <c r="M325" s="1">
        <v>0</v>
      </c>
      <c r="N325" s="3">
        <f t="shared" si="5"/>
        <v>200322.06</v>
      </c>
    </row>
    <row r="326" spans="1:14" x14ac:dyDescent="0.2">
      <c r="A326" s="4">
        <v>323</v>
      </c>
      <c r="B326" s="2" t="s">
        <v>339</v>
      </c>
      <c r="C326" s="1">
        <f>+'FEBRERO ORDINARIO'!C326+'3ER AJUST. CUAT.'!C326</f>
        <v>229650.44999999998</v>
      </c>
      <c r="D326" s="1">
        <f>+'FEBRERO ORDINARIO'!D326+'3ER AJUST. CUAT.'!D326</f>
        <v>44937.4</v>
      </c>
      <c r="E326" s="1">
        <v>3901.0800000000004</v>
      </c>
      <c r="F326" s="1">
        <v>6458.53</v>
      </c>
      <c r="G326" s="1">
        <v>5520.67</v>
      </c>
      <c r="H326" s="1">
        <v>1949.81</v>
      </c>
      <c r="I326" s="1">
        <v>4719.66</v>
      </c>
      <c r="J326" s="1">
        <v>484.39</v>
      </c>
      <c r="K326" s="1">
        <v>319.01</v>
      </c>
      <c r="L326" s="1">
        <v>0</v>
      </c>
      <c r="M326" s="1">
        <v>0</v>
      </c>
      <c r="N326" s="3">
        <f t="shared" si="5"/>
        <v>297941</v>
      </c>
    </row>
    <row r="327" spans="1:14" x14ac:dyDescent="0.2">
      <c r="A327" s="4">
        <v>324</v>
      </c>
      <c r="B327" s="2" t="s">
        <v>340</v>
      </c>
      <c r="C327" s="1">
        <f>+'FEBRERO ORDINARIO'!C327+'3ER AJUST. CUAT.'!C327</f>
        <v>3994678.14</v>
      </c>
      <c r="D327" s="1">
        <f>+'FEBRERO ORDINARIO'!D327+'3ER AJUST. CUAT.'!D327</f>
        <v>1264136.43</v>
      </c>
      <c r="E327" s="1">
        <v>65652.759999999995</v>
      </c>
      <c r="F327" s="1">
        <v>54639.209999999992</v>
      </c>
      <c r="G327" s="1">
        <v>110357.09</v>
      </c>
      <c r="H327" s="1">
        <v>41877.300000000003</v>
      </c>
      <c r="I327" s="1">
        <v>108091.73</v>
      </c>
      <c r="J327" s="1">
        <v>4926.79</v>
      </c>
      <c r="K327" s="1">
        <v>8284.91</v>
      </c>
      <c r="L327" s="1">
        <v>470420</v>
      </c>
      <c r="M327" s="1">
        <v>0</v>
      </c>
      <c r="N327" s="3">
        <f t="shared" si="5"/>
        <v>6123064.3600000003</v>
      </c>
    </row>
    <row r="328" spans="1:14" x14ac:dyDescent="0.2">
      <c r="A328" s="4">
        <v>325</v>
      </c>
      <c r="B328" s="2" t="s">
        <v>341</v>
      </c>
      <c r="C328" s="1">
        <f>+'FEBRERO ORDINARIO'!C328+'3ER AJUST. CUAT.'!C328</f>
        <v>797956.89</v>
      </c>
      <c r="D328" s="1">
        <f>+'FEBRERO ORDINARIO'!D328+'3ER AJUST. CUAT.'!D328</f>
        <v>195318.36</v>
      </c>
      <c r="E328" s="1">
        <v>13228.14</v>
      </c>
      <c r="F328" s="1">
        <v>17026.890000000003</v>
      </c>
      <c r="G328" s="1">
        <v>27908.85</v>
      </c>
      <c r="H328" s="1">
        <v>7479.2</v>
      </c>
      <c r="I328" s="1">
        <v>21797.96</v>
      </c>
      <c r="J328" s="1">
        <v>1339.82</v>
      </c>
      <c r="K328" s="1">
        <v>1355.23</v>
      </c>
      <c r="L328" s="1">
        <v>0</v>
      </c>
      <c r="M328" s="1">
        <v>0</v>
      </c>
      <c r="N328" s="3">
        <f t="shared" si="5"/>
        <v>1083411.3400000001</v>
      </c>
    </row>
    <row r="329" spans="1:14" x14ac:dyDescent="0.2">
      <c r="A329" s="4">
        <v>326</v>
      </c>
      <c r="B329" s="2" t="s">
        <v>342</v>
      </c>
      <c r="C329" s="1">
        <f>+'FEBRERO ORDINARIO'!C329+'3ER AJUST. CUAT.'!C329</f>
        <v>461853.94999999995</v>
      </c>
      <c r="D329" s="1">
        <f>+'FEBRERO ORDINARIO'!D329+'3ER AJUST. CUAT.'!D329</f>
        <v>261449.69999999998</v>
      </c>
      <c r="E329" s="1">
        <v>7761.08</v>
      </c>
      <c r="F329" s="1">
        <v>11901.42</v>
      </c>
      <c r="G329" s="1">
        <v>11791.87</v>
      </c>
      <c r="H329" s="1">
        <v>4053.04</v>
      </c>
      <c r="I329" s="1">
        <v>10040.48</v>
      </c>
      <c r="J329" s="1">
        <v>943.01</v>
      </c>
      <c r="K329" s="1">
        <v>687.53</v>
      </c>
      <c r="L329" s="1">
        <v>0</v>
      </c>
      <c r="M329" s="1">
        <v>0</v>
      </c>
      <c r="N329" s="3">
        <f t="shared" si="5"/>
        <v>770482.08</v>
      </c>
    </row>
    <row r="330" spans="1:14" x14ac:dyDescent="0.2">
      <c r="A330" s="4">
        <v>327</v>
      </c>
      <c r="B330" s="2" t="s">
        <v>343</v>
      </c>
      <c r="C330" s="1">
        <f>+'FEBRERO ORDINARIO'!C330+'3ER AJUST. CUAT.'!C330</f>
        <v>1971901.83</v>
      </c>
      <c r="D330" s="1">
        <f>+'FEBRERO ORDINARIO'!D330+'3ER AJUST. CUAT.'!D330</f>
        <v>873074.90999999992</v>
      </c>
      <c r="E330" s="1">
        <v>32453.089999999997</v>
      </c>
      <c r="F330" s="1">
        <v>52835.549999999996</v>
      </c>
      <c r="G330" s="1">
        <v>35291.07</v>
      </c>
      <c r="H330" s="1">
        <v>16754.55</v>
      </c>
      <c r="I330" s="1">
        <v>35435.589999999997</v>
      </c>
      <c r="J330" s="1">
        <v>4058.78</v>
      </c>
      <c r="K330" s="1">
        <v>2762.26</v>
      </c>
      <c r="L330" s="1">
        <v>0</v>
      </c>
      <c r="M330" s="1">
        <v>0</v>
      </c>
      <c r="N330" s="3">
        <f t="shared" si="5"/>
        <v>3024567.629999999</v>
      </c>
    </row>
    <row r="331" spans="1:14" x14ac:dyDescent="0.2">
      <c r="A331" s="4">
        <v>328</v>
      </c>
      <c r="B331" s="2" t="s">
        <v>344</v>
      </c>
      <c r="C331" s="1">
        <f>+'FEBRERO ORDINARIO'!C331+'3ER AJUST. CUAT.'!C331</f>
        <v>141239.30000000002</v>
      </c>
      <c r="D331" s="1">
        <f>+'FEBRERO ORDINARIO'!D331+'3ER AJUST. CUAT.'!D331</f>
        <v>41064</v>
      </c>
      <c r="E331" s="1">
        <v>2495.66</v>
      </c>
      <c r="F331" s="1">
        <v>4751.68</v>
      </c>
      <c r="G331" s="1">
        <v>3348.26</v>
      </c>
      <c r="H331" s="1">
        <v>1114.54</v>
      </c>
      <c r="I331" s="1">
        <v>2643.79</v>
      </c>
      <c r="J331" s="1">
        <v>362.8</v>
      </c>
      <c r="K331" s="1">
        <v>165.22</v>
      </c>
      <c r="L331" s="1">
        <v>0</v>
      </c>
      <c r="M331" s="1">
        <v>0</v>
      </c>
      <c r="N331" s="3">
        <f t="shared" si="5"/>
        <v>197185.25000000003</v>
      </c>
    </row>
    <row r="332" spans="1:14" x14ac:dyDescent="0.2">
      <c r="A332" s="4">
        <v>329</v>
      </c>
      <c r="B332" s="2" t="s">
        <v>345</v>
      </c>
      <c r="C332" s="1">
        <f>+'FEBRERO ORDINARIO'!C332+'3ER AJUST. CUAT.'!C332</f>
        <v>185601.97</v>
      </c>
      <c r="D332" s="1">
        <f>+'FEBRERO ORDINARIO'!D332+'3ER AJUST. CUAT.'!D332</f>
        <v>41029.58</v>
      </c>
      <c r="E332" s="1">
        <v>3279.82</v>
      </c>
      <c r="F332" s="1">
        <v>5301.77</v>
      </c>
      <c r="G332" s="1">
        <v>2659.97</v>
      </c>
      <c r="H332" s="1">
        <v>1608.89</v>
      </c>
      <c r="I332" s="1">
        <v>3071.14</v>
      </c>
      <c r="J332" s="1">
        <v>412.43</v>
      </c>
      <c r="K332" s="1">
        <v>266.33</v>
      </c>
      <c r="L332" s="1">
        <v>0</v>
      </c>
      <c r="M332" s="1">
        <v>0</v>
      </c>
      <c r="N332" s="3">
        <f t="shared" si="5"/>
        <v>243231.9</v>
      </c>
    </row>
    <row r="333" spans="1:14" x14ac:dyDescent="0.2">
      <c r="A333" s="4">
        <v>330</v>
      </c>
      <c r="B333" s="2" t="s">
        <v>346</v>
      </c>
      <c r="C333" s="1">
        <f>+'FEBRERO ORDINARIO'!C333+'3ER AJUST. CUAT.'!C333</f>
        <v>328430.40999999997</v>
      </c>
      <c r="D333" s="1">
        <f>+'FEBRERO ORDINARIO'!D333+'3ER AJUST. CUAT.'!D333</f>
        <v>55846</v>
      </c>
      <c r="E333" s="1">
        <v>5641.79</v>
      </c>
      <c r="F333" s="1">
        <v>8853.75</v>
      </c>
      <c r="G333" s="1">
        <v>9861.68</v>
      </c>
      <c r="H333" s="1">
        <v>2867.75</v>
      </c>
      <c r="I333" s="1">
        <v>7803.37</v>
      </c>
      <c r="J333" s="1">
        <v>697.43</v>
      </c>
      <c r="K333" s="1">
        <v>481.55</v>
      </c>
      <c r="L333" s="1">
        <v>0</v>
      </c>
      <c r="M333" s="1">
        <v>0</v>
      </c>
      <c r="N333" s="3">
        <f t="shared" si="5"/>
        <v>420483.72999999992</v>
      </c>
    </row>
    <row r="334" spans="1:14" x14ac:dyDescent="0.2">
      <c r="A334" s="4">
        <v>331</v>
      </c>
      <c r="B334" s="2" t="s">
        <v>347</v>
      </c>
      <c r="C334" s="1">
        <f>+'FEBRERO ORDINARIO'!C334+'3ER AJUST. CUAT.'!C334</f>
        <v>191181.63</v>
      </c>
      <c r="D334" s="1">
        <f>+'FEBRERO ORDINARIO'!D334+'3ER AJUST. CUAT.'!D334</f>
        <v>62777.58</v>
      </c>
      <c r="E334" s="1">
        <v>3137.42</v>
      </c>
      <c r="F334" s="1">
        <v>5746.74</v>
      </c>
      <c r="G334" s="1">
        <v>2258.0300000000002</v>
      </c>
      <c r="H334" s="1">
        <v>1528.03</v>
      </c>
      <c r="I334" s="1">
        <v>2676.16</v>
      </c>
      <c r="J334" s="1">
        <v>412.47</v>
      </c>
      <c r="K334" s="1">
        <v>235.32</v>
      </c>
      <c r="L334" s="1">
        <v>2773</v>
      </c>
      <c r="M334" s="1">
        <v>0</v>
      </c>
      <c r="N334" s="3">
        <f t="shared" si="5"/>
        <v>272726.38000000006</v>
      </c>
    </row>
    <row r="335" spans="1:14" x14ac:dyDescent="0.2">
      <c r="A335" s="4">
        <v>332</v>
      </c>
      <c r="B335" s="2" t="s">
        <v>348</v>
      </c>
      <c r="C335" s="1">
        <f>+'FEBRERO ORDINARIO'!C335+'3ER AJUST. CUAT.'!C335</f>
        <v>76368.88</v>
      </c>
      <c r="D335" s="1">
        <f>+'FEBRERO ORDINARIO'!D335+'3ER AJUST. CUAT.'!D335</f>
        <v>32801.75</v>
      </c>
      <c r="E335" s="1">
        <v>1372.48</v>
      </c>
      <c r="F335" s="1">
        <v>2792.53</v>
      </c>
      <c r="G335" s="1">
        <v>843.96</v>
      </c>
      <c r="H335" s="1">
        <v>576.83000000000004</v>
      </c>
      <c r="I335" s="1">
        <v>950.14</v>
      </c>
      <c r="J335" s="1">
        <v>213.08</v>
      </c>
      <c r="K335" s="1">
        <v>80.069999999999993</v>
      </c>
      <c r="L335" s="1">
        <v>2118</v>
      </c>
      <c r="M335" s="1">
        <v>0</v>
      </c>
      <c r="N335" s="3">
        <f t="shared" si="5"/>
        <v>118117.72000000002</v>
      </c>
    </row>
    <row r="336" spans="1:14" x14ac:dyDescent="0.2">
      <c r="A336" s="4">
        <v>333</v>
      </c>
      <c r="B336" s="2" t="s">
        <v>349</v>
      </c>
      <c r="C336" s="1">
        <f>+'FEBRERO ORDINARIO'!C336+'3ER AJUST. CUAT.'!C336</f>
        <v>344251.67</v>
      </c>
      <c r="D336" s="1">
        <f>+'FEBRERO ORDINARIO'!D336+'3ER AJUST. CUAT.'!D336</f>
        <v>168585.63</v>
      </c>
      <c r="E336" s="1">
        <v>5979.32</v>
      </c>
      <c r="F336" s="1">
        <v>5814.43</v>
      </c>
      <c r="G336" s="1">
        <v>7425.12</v>
      </c>
      <c r="H336" s="1">
        <v>3550.69</v>
      </c>
      <c r="I336" s="1">
        <v>8259.07</v>
      </c>
      <c r="J336" s="1">
        <v>580.70000000000005</v>
      </c>
      <c r="K336" s="1">
        <v>688.62</v>
      </c>
      <c r="L336" s="1">
        <v>18867</v>
      </c>
      <c r="M336" s="1">
        <v>0</v>
      </c>
      <c r="N336" s="3">
        <f t="shared" si="5"/>
        <v>564002.24999999988</v>
      </c>
    </row>
    <row r="337" spans="1:14" x14ac:dyDescent="0.2">
      <c r="A337" s="4">
        <v>334</v>
      </c>
      <c r="B337" s="2" t="s">
        <v>350</v>
      </c>
      <c r="C337" s="1">
        <f>+'FEBRERO ORDINARIO'!C337+'3ER AJUST. CUAT.'!C337</f>
        <v>2986605.8400000003</v>
      </c>
      <c r="D337" s="1">
        <f>+'FEBRERO ORDINARIO'!D337+'3ER AJUST. CUAT.'!D337</f>
        <v>376542.86</v>
      </c>
      <c r="E337" s="1">
        <v>49725.36</v>
      </c>
      <c r="F337" s="1">
        <v>57578.91</v>
      </c>
      <c r="G337" s="1">
        <v>115234.22</v>
      </c>
      <c r="H337" s="1">
        <v>29006.29</v>
      </c>
      <c r="I337" s="1">
        <v>90012.51</v>
      </c>
      <c r="J337" s="1">
        <v>4641.2700000000004</v>
      </c>
      <c r="K337" s="1">
        <v>5413.88</v>
      </c>
      <c r="L337" s="1">
        <v>0</v>
      </c>
      <c r="M337" s="1">
        <v>0</v>
      </c>
      <c r="N337" s="3">
        <f t="shared" si="5"/>
        <v>3714761.14</v>
      </c>
    </row>
    <row r="338" spans="1:14" x14ac:dyDescent="0.2">
      <c r="A338" s="4">
        <v>335</v>
      </c>
      <c r="B338" s="2" t="s">
        <v>351</v>
      </c>
      <c r="C338" s="1">
        <f>+'FEBRERO ORDINARIO'!C338+'3ER AJUST. CUAT.'!C338</f>
        <v>160618.78</v>
      </c>
      <c r="D338" s="1">
        <f>+'FEBRERO ORDINARIO'!D338+'3ER AJUST. CUAT.'!D338</f>
        <v>50524.2</v>
      </c>
      <c r="E338" s="1">
        <v>2883.43</v>
      </c>
      <c r="F338" s="1">
        <v>5533.5199999999995</v>
      </c>
      <c r="G338" s="1">
        <v>1989.03</v>
      </c>
      <c r="H338" s="1">
        <v>1264.76</v>
      </c>
      <c r="I338" s="1">
        <v>2208.02</v>
      </c>
      <c r="J338" s="1">
        <v>419.88</v>
      </c>
      <c r="K338" s="1">
        <v>186.05</v>
      </c>
      <c r="L338" s="1">
        <v>0</v>
      </c>
      <c r="M338" s="1">
        <v>0</v>
      </c>
      <c r="N338" s="3">
        <f t="shared" si="5"/>
        <v>225627.66999999995</v>
      </c>
    </row>
    <row r="339" spans="1:14" x14ac:dyDescent="0.2">
      <c r="A339" s="4">
        <v>336</v>
      </c>
      <c r="B339" s="2" t="s">
        <v>352</v>
      </c>
      <c r="C339" s="1">
        <f>+'FEBRERO ORDINARIO'!C339+'3ER AJUST. CUAT.'!C339</f>
        <v>283993.64</v>
      </c>
      <c r="D339" s="1">
        <f>+'FEBRERO ORDINARIO'!D339+'3ER AJUST. CUAT.'!D339</f>
        <v>133807.62999999998</v>
      </c>
      <c r="E339" s="1">
        <v>4802.0599999999995</v>
      </c>
      <c r="F339" s="1">
        <v>8249.5400000000009</v>
      </c>
      <c r="G339" s="1">
        <v>3870.48</v>
      </c>
      <c r="H339" s="1">
        <v>2360.11</v>
      </c>
      <c r="I339" s="1">
        <v>4412.1400000000003</v>
      </c>
      <c r="J339" s="1">
        <v>653.79</v>
      </c>
      <c r="K339" s="1">
        <v>376.83</v>
      </c>
      <c r="L339" s="1">
        <v>0</v>
      </c>
      <c r="M339" s="1">
        <v>0</v>
      </c>
      <c r="N339" s="3">
        <f t="shared" si="5"/>
        <v>442526.22</v>
      </c>
    </row>
    <row r="340" spans="1:14" x14ac:dyDescent="0.2">
      <c r="A340" s="4">
        <v>337</v>
      </c>
      <c r="B340" s="2" t="s">
        <v>353</v>
      </c>
      <c r="C340" s="1">
        <f>+'FEBRERO ORDINARIO'!C340+'3ER AJUST. CUAT.'!C340</f>
        <v>510421.81</v>
      </c>
      <c r="D340" s="1">
        <f>+'FEBRERO ORDINARIO'!D340+'3ER AJUST. CUAT.'!D340</f>
        <v>101844.07</v>
      </c>
      <c r="E340" s="1">
        <v>8398.35</v>
      </c>
      <c r="F340" s="1">
        <v>11613.08</v>
      </c>
      <c r="G340" s="1">
        <v>13264.36</v>
      </c>
      <c r="H340" s="1">
        <v>4652.6499999999996</v>
      </c>
      <c r="I340" s="1">
        <v>11582.92</v>
      </c>
      <c r="J340" s="1">
        <v>886.26</v>
      </c>
      <c r="K340" s="1">
        <v>823.45</v>
      </c>
      <c r="L340" s="1">
        <v>0</v>
      </c>
      <c r="M340" s="1">
        <v>0</v>
      </c>
      <c r="N340" s="3">
        <f t="shared" si="5"/>
        <v>663486.94999999995</v>
      </c>
    </row>
    <row r="341" spans="1:14" x14ac:dyDescent="0.2">
      <c r="A341" s="4">
        <v>338</v>
      </c>
      <c r="B341" s="2" t="s">
        <v>354</v>
      </c>
      <c r="C341" s="1">
        <f>+'FEBRERO ORDINARIO'!C341+'3ER AJUST. CUAT.'!C341</f>
        <v>1040947.09</v>
      </c>
      <c r="D341" s="1">
        <f>+'FEBRERO ORDINARIO'!D341+'3ER AJUST. CUAT.'!D341</f>
        <v>448678.99000000005</v>
      </c>
      <c r="E341" s="1">
        <v>17611.57</v>
      </c>
      <c r="F341" s="1">
        <v>13407.579999999998</v>
      </c>
      <c r="G341" s="1">
        <v>23115.89</v>
      </c>
      <c r="H341" s="1">
        <v>11236.86</v>
      </c>
      <c r="I341" s="1">
        <v>26706.400000000001</v>
      </c>
      <c r="J341" s="1">
        <v>1071.68</v>
      </c>
      <c r="K341" s="1">
        <v>2268.1799999999998</v>
      </c>
      <c r="L341" s="1">
        <v>0</v>
      </c>
      <c r="M341" s="1">
        <v>0</v>
      </c>
      <c r="N341" s="3">
        <f t="shared" si="5"/>
        <v>1585044.24</v>
      </c>
    </row>
    <row r="342" spans="1:14" x14ac:dyDescent="0.2">
      <c r="A342" s="4">
        <v>339</v>
      </c>
      <c r="B342" s="2" t="s">
        <v>355</v>
      </c>
      <c r="C342" s="1">
        <f>+'FEBRERO ORDINARIO'!C342+'3ER AJUST. CUAT.'!C342</f>
        <v>479805.47</v>
      </c>
      <c r="D342" s="1">
        <f>+'FEBRERO ORDINARIO'!D342+'3ER AJUST. CUAT.'!D342</f>
        <v>216689.04</v>
      </c>
      <c r="E342" s="1">
        <v>6038.1900000000005</v>
      </c>
      <c r="F342" s="1">
        <v>10425.67</v>
      </c>
      <c r="G342" s="1">
        <v>9778.58</v>
      </c>
      <c r="H342" s="1">
        <v>3756.97</v>
      </c>
      <c r="I342" s="1">
        <v>8553.36</v>
      </c>
      <c r="J342" s="1">
        <v>953.35</v>
      </c>
      <c r="K342" s="1">
        <v>578.66999999999996</v>
      </c>
      <c r="L342" s="1">
        <v>0</v>
      </c>
      <c r="M342" s="1">
        <v>0</v>
      </c>
      <c r="N342" s="3">
        <f t="shared" si="5"/>
        <v>736579.29999999993</v>
      </c>
    </row>
    <row r="343" spans="1:14" x14ac:dyDescent="0.2">
      <c r="A343" s="4">
        <v>340</v>
      </c>
      <c r="B343" s="2" t="s">
        <v>356</v>
      </c>
      <c r="C343" s="1">
        <f>+'FEBRERO ORDINARIO'!C343+'3ER AJUST. CUAT.'!C343</f>
        <v>176559.21</v>
      </c>
      <c r="D343" s="1">
        <f>+'FEBRERO ORDINARIO'!D343+'3ER AJUST. CUAT.'!D343</f>
        <v>37764.800000000003</v>
      </c>
      <c r="E343" s="1">
        <v>3071.2000000000003</v>
      </c>
      <c r="F343" s="1">
        <v>5904.34</v>
      </c>
      <c r="G343" s="1">
        <v>3987.39</v>
      </c>
      <c r="H343" s="1">
        <v>1380.85</v>
      </c>
      <c r="I343" s="1">
        <v>3224.38</v>
      </c>
      <c r="J343" s="1">
        <v>458.14</v>
      </c>
      <c r="K343" s="1">
        <v>203</v>
      </c>
      <c r="L343" s="1">
        <v>0</v>
      </c>
      <c r="M343" s="1">
        <v>0</v>
      </c>
      <c r="N343" s="3">
        <f t="shared" si="5"/>
        <v>232553.31000000006</v>
      </c>
    </row>
    <row r="344" spans="1:14" x14ac:dyDescent="0.2">
      <c r="A344" s="4">
        <v>341</v>
      </c>
      <c r="B344" s="2" t="s">
        <v>357</v>
      </c>
      <c r="C344" s="1">
        <f>+'FEBRERO ORDINARIO'!C344+'3ER AJUST. CUAT.'!C344</f>
        <v>104162.86</v>
      </c>
      <c r="D344" s="1">
        <f>+'FEBRERO ORDINARIO'!D344+'3ER AJUST. CUAT.'!D344</f>
        <v>45148.67</v>
      </c>
      <c r="E344" s="1">
        <v>1782.17</v>
      </c>
      <c r="F344" s="1">
        <v>3811.0499999999997</v>
      </c>
      <c r="G344" s="1">
        <v>548.04</v>
      </c>
      <c r="H344" s="1">
        <v>748.74</v>
      </c>
      <c r="I344" s="1">
        <v>936.46</v>
      </c>
      <c r="J344" s="1">
        <v>348.96</v>
      </c>
      <c r="K344" s="1">
        <v>97</v>
      </c>
      <c r="L344" s="1">
        <v>2518</v>
      </c>
      <c r="M344" s="1">
        <v>0</v>
      </c>
      <c r="N344" s="3">
        <f t="shared" si="5"/>
        <v>160101.94999999998</v>
      </c>
    </row>
    <row r="345" spans="1:14" x14ac:dyDescent="0.2">
      <c r="A345" s="4">
        <v>342</v>
      </c>
      <c r="B345" s="2" t="s">
        <v>358</v>
      </c>
      <c r="C345" s="1">
        <f>+'FEBRERO ORDINARIO'!C345+'3ER AJUST. CUAT.'!C345</f>
        <v>614661.68999999994</v>
      </c>
      <c r="D345" s="1">
        <f>+'FEBRERO ORDINARIO'!D345+'3ER AJUST. CUAT.'!D345</f>
        <v>223936.61</v>
      </c>
      <c r="E345" s="1">
        <v>8754.98</v>
      </c>
      <c r="F345" s="1">
        <v>12071.67</v>
      </c>
      <c r="G345" s="1">
        <v>9174.5400000000009</v>
      </c>
      <c r="H345" s="1">
        <v>5421.3</v>
      </c>
      <c r="I345" s="1">
        <v>11017.9</v>
      </c>
      <c r="J345" s="1">
        <v>657.97</v>
      </c>
      <c r="K345" s="1">
        <v>959.96</v>
      </c>
      <c r="L345" s="1">
        <v>0</v>
      </c>
      <c r="M345" s="1">
        <v>0</v>
      </c>
      <c r="N345" s="3">
        <f t="shared" si="5"/>
        <v>886656.62</v>
      </c>
    </row>
    <row r="346" spans="1:14" x14ac:dyDescent="0.2">
      <c r="A346" s="4">
        <v>343</v>
      </c>
      <c r="B346" s="2" t="s">
        <v>359</v>
      </c>
      <c r="C346" s="1">
        <f>+'FEBRERO ORDINARIO'!C346+'3ER AJUST. CUAT.'!C346</f>
        <v>231697.46000000002</v>
      </c>
      <c r="D346" s="1">
        <f>+'FEBRERO ORDINARIO'!D346+'3ER AJUST. CUAT.'!D346</f>
        <v>108942.71</v>
      </c>
      <c r="E346" s="1">
        <v>3975.07</v>
      </c>
      <c r="F346" s="1">
        <v>6423.8</v>
      </c>
      <c r="G346" s="1">
        <v>4526.43</v>
      </c>
      <c r="H346" s="1">
        <v>1993.29</v>
      </c>
      <c r="I346" s="1">
        <v>4381.9799999999996</v>
      </c>
      <c r="J346" s="1">
        <v>513.96</v>
      </c>
      <c r="K346" s="1">
        <v>329.46</v>
      </c>
      <c r="L346" s="1">
        <v>0</v>
      </c>
      <c r="M346" s="1">
        <v>0</v>
      </c>
      <c r="N346" s="3">
        <f t="shared" si="5"/>
        <v>362784.16000000003</v>
      </c>
    </row>
    <row r="347" spans="1:14" x14ac:dyDescent="0.2">
      <c r="A347" s="4">
        <v>344</v>
      </c>
      <c r="B347" s="2" t="s">
        <v>360</v>
      </c>
      <c r="C347" s="1">
        <f>+'FEBRERO ORDINARIO'!C347+'3ER AJUST. CUAT.'!C347</f>
        <v>247882.03</v>
      </c>
      <c r="D347" s="1">
        <f>+'FEBRERO ORDINARIO'!D347+'3ER AJUST. CUAT.'!D347</f>
        <v>90038.8</v>
      </c>
      <c r="E347" s="1">
        <v>4078.33</v>
      </c>
      <c r="F347" s="1">
        <v>7507.28</v>
      </c>
      <c r="G347" s="1">
        <v>6482.79</v>
      </c>
      <c r="H347" s="1">
        <v>1971.3</v>
      </c>
      <c r="I347" s="1">
        <v>5002.7700000000004</v>
      </c>
      <c r="J347" s="1">
        <v>592.86</v>
      </c>
      <c r="K347" s="1">
        <v>300.89999999999998</v>
      </c>
      <c r="L347" s="1">
        <v>0</v>
      </c>
      <c r="M347" s="1">
        <v>0</v>
      </c>
      <c r="N347" s="3">
        <f t="shared" si="5"/>
        <v>363857.06000000006</v>
      </c>
    </row>
    <row r="348" spans="1:14" x14ac:dyDescent="0.2">
      <c r="A348" s="4">
        <v>345</v>
      </c>
      <c r="B348" s="2" t="s">
        <v>361</v>
      </c>
      <c r="C348" s="1">
        <f>+'FEBRERO ORDINARIO'!C348+'3ER AJUST. CUAT.'!C348</f>
        <v>317049.63</v>
      </c>
      <c r="D348" s="1">
        <f>+'FEBRERO ORDINARIO'!D348+'3ER AJUST. CUAT.'!D348</f>
        <v>54117.56</v>
      </c>
      <c r="E348" s="1">
        <v>5348.13</v>
      </c>
      <c r="F348" s="1">
        <v>8541.24</v>
      </c>
      <c r="G348" s="1">
        <v>9604.7000000000007</v>
      </c>
      <c r="H348" s="1">
        <v>2734.15</v>
      </c>
      <c r="I348" s="1">
        <v>7507.2</v>
      </c>
      <c r="J348" s="1">
        <v>657.42</v>
      </c>
      <c r="K348" s="1">
        <v>455.41</v>
      </c>
      <c r="L348" s="1">
        <v>0</v>
      </c>
      <c r="M348" s="1">
        <v>0</v>
      </c>
      <c r="N348" s="3">
        <f t="shared" si="5"/>
        <v>406015.44</v>
      </c>
    </row>
    <row r="349" spans="1:14" x14ac:dyDescent="0.2">
      <c r="A349" s="4">
        <v>346</v>
      </c>
      <c r="B349" s="2" t="s">
        <v>362</v>
      </c>
      <c r="C349" s="1">
        <f>+'FEBRERO ORDINARIO'!C349+'3ER AJUST. CUAT.'!C349</f>
        <v>357018.95999999996</v>
      </c>
      <c r="D349" s="1">
        <f>+'FEBRERO ORDINARIO'!D349+'3ER AJUST. CUAT.'!D349</f>
        <v>81849.86</v>
      </c>
      <c r="E349" s="1">
        <v>6172.75</v>
      </c>
      <c r="F349" s="1">
        <v>5253.45</v>
      </c>
      <c r="G349" s="1">
        <v>3523.49</v>
      </c>
      <c r="H349" s="1">
        <v>3800.8</v>
      </c>
      <c r="I349" s="1">
        <v>6963.08</v>
      </c>
      <c r="J349" s="1">
        <v>431.44</v>
      </c>
      <c r="K349" s="1">
        <v>756.97</v>
      </c>
      <c r="L349" s="1">
        <v>0</v>
      </c>
      <c r="M349" s="1">
        <v>0</v>
      </c>
      <c r="N349" s="3">
        <f t="shared" si="5"/>
        <v>465770.79999999993</v>
      </c>
    </row>
    <row r="350" spans="1:14" x14ac:dyDescent="0.2">
      <c r="A350" s="4">
        <v>347</v>
      </c>
      <c r="B350" s="2" t="s">
        <v>363</v>
      </c>
      <c r="C350" s="1">
        <f>+'FEBRERO ORDINARIO'!C350+'3ER AJUST. CUAT.'!C350</f>
        <v>306915.38</v>
      </c>
      <c r="D350" s="1">
        <f>+'FEBRERO ORDINARIO'!D350+'3ER AJUST. CUAT.'!D350</f>
        <v>137641.64000000001</v>
      </c>
      <c r="E350" s="1">
        <v>5321.89</v>
      </c>
      <c r="F350" s="1">
        <v>7781.8200000000006</v>
      </c>
      <c r="G350" s="1">
        <v>9577.27</v>
      </c>
      <c r="H350" s="1">
        <v>2772.84</v>
      </c>
      <c r="I350" s="1">
        <v>7703.23</v>
      </c>
      <c r="J350" s="1">
        <v>617.45000000000005</v>
      </c>
      <c r="K350" s="1">
        <v>480.92</v>
      </c>
      <c r="L350" s="1">
        <v>10280</v>
      </c>
      <c r="M350" s="1">
        <v>0</v>
      </c>
      <c r="N350" s="3">
        <f t="shared" si="5"/>
        <v>489092.44000000006</v>
      </c>
    </row>
    <row r="351" spans="1:14" x14ac:dyDescent="0.2">
      <c r="A351" s="4">
        <v>348</v>
      </c>
      <c r="B351" s="2" t="s">
        <v>364</v>
      </c>
      <c r="C351" s="1">
        <f>+'FEBRERO ORDINARIO'!C351+'3ER AJUST. CUAT.'!C351</f>
        <v>723061.51</v>
      </c>
      <c r="D351" s="1">
        <f>+'FEBRERO ORDINARIO'!D351+'3ER AJUST. CUAT.'!D351</f>
        <v>357677.78</v>
      </c>
      <c r="E351" s="1">
        <v>12220.91</v>
      </c>
      <c r="F351" s="1">
        <v>17753.18</v>
      </c>
      <c r="G351" s="1">
        <v>18908.82</v>
      </c>
      <c r="H351" s="1">
        <v>6509.12</v>
      </c>
      <c r="I351" s="1">
        <v>16402.169999999998</v>
      </c>
      <c r="J351" s="1">
        <v>1366.75</v>
      </c>
      <c r="K351" s="1">
        <v>1131.8699999999999</v>
      </c>
      <c r="L351" s="1">
        <v>0</v>
      </c>
      <c r="M351" s="1">
        <v>0</v>
      </c>
      <c r="N351" s="3">
        <f t="shared" si="5"/>
        <v>1155032.1100000001</v>
      </c>
    </row>
    <row r="352" spans="1:14" x14ac:dyDescent="0.2">
      <c r="A352" s="4">
        <v>349</v>
      </c>
      <c r="B352" s="2" t="s">
        <v>365</v>
      </c>
      <c r="C352" s="1">
        <f>+'FEBRERO ORDINARIO'!C352+'3ER AJUST. CUAT.'!C352</f>
        <v>210092.16</v>
      </c>
      <c r="D352" s="1">
        <f>+'FEBRERO ORDINARIO'!D352+'3ER AJUST. CUAT.'!D352</f>
        <v>43565.279999999999</v>
      </c>
      <c r="E352" s="1">
        <v>3696.7799999999997</v>
      </c>
      <c r="F352" s="1">
        <v>5614.7300000000005</v>
      </c>
      <c r="G352" s="1">
        <v>5015.28</v>
      </c>
      <c r="H352" s="1">
        <v>1874.64</v>
      </c>
      <c r="I352" s="1">
        <v>4508.1899999999996</v>
      </c>
      <c r="J352" s="1">
        <v>439.96</v>
      </c>
      <c r="K352" s="1">
        <v>320.04000000000002</v>
      </c>
      <c r="L352" s="1">
        <v>0</v>
      </c>
      <c r="M352" s="1">
        <v>0</v>
      </c>
      <c r="N352" s="3">
        <f t="shared" si="5"/>
        <v>275127.06000000006</v>
      </c>
    </row>
    <row r="353" spans="1:14" x14ac:dyDescent="0.2">
      <c r="A353" s="4">
        <v>350</v>
      </c>
      <c r="B353" s="2" t="s">
        <v>366</v>
      </c>
      <c r="C353" s="1">
        <f>+'FEBRERO ORDINARIO'!C353+'3ER AJUST. CUAT.'!C353</f>
        <v>2162400.02</v>
      </c>
      <c r="D353" s="1">
        <f>+'FEBRERO ORDINARIO'!D353+'3ER AJUST. CUAT.'!D353</f>
        <v>722077.1</v>
      </c>
      <c r="E353" s="1">
        <v>36820.78</v>
      </c>
      <c r="F353" s="1">
        <v>29430.579999999998</v>
      </c>
      <c r="G353" s="1">
        <v>36987.72</v>
      </c>
      <c r="H353" s="1">
        <v>23144.400000000001</v>
      </c>
      <c r="I353" s="1">
        <v>50187.14</v>
      </c>
      <c r="J353" s="1">
        <v>2819.93</v>
      </c>
      <c r="K353" s="1">
        <v>4632.6899999999996</v>
      </c>
      <c r="L353" s="1">
        <v>138855</v>
      </c>
      <c r="M353" s="1">
        <v>0</v>
      </c>
      <c r="N353" s="3">
        <f t="shared" si="5"/>
        <v>3207355.3600000003</v>
      </c>
    </row>
    <row r="354" spans="1:14" x14ac:dyDescent="0.2">
      <c r="A354" s="4">
        <v>351</v>
      </c>
      <c r="B354" s="2" t="s">
        <v>367</v>
      </c>
      <c r="C354" s="1">
        <f>+'FEBRERO ORDINARIO'!C354+'3ER AJUST. CUAT.'!C354</f>
        <v>255014.04</v>
      </c>
      <c r="D354" s="1">
        <f>+'FEBRERO ORDINARIO'!D354+'3ER AJUST. CUAT.'!D354</f>
        <v>126940.93000000001</v>
      </c>
      <c r="E354" s="1">
        <v>4449.4800000000005</v>
      </c>
      <c r="F354" s="1">
        <v>6998.1100000000006</v>
      </c>
      <c r="G354" s="1">
        <v>6431.48</v>
      </c>
      <c r="H354" s="1">
        <v>2233.71</v>
      </c>
      <c r="I354" s="1">
        <v>5523.4</v>
      </c>
      <c r="J354" s="1">
        <v>545.38</v>
      </c>
      <c r="K354" s="1">
        <v>374.96</v>
      </c>
      <c r="L354" s="1">
        <v>0</v>
      </c>
      <c r="M354" s="1">
        <v>0</v>
      </c>
      <c r="N354" s="3">
        <f t="shared" si="5"/>
        <v>408511.49000000005</v>
      </c>
    </row>
    <row r="355" spans="1:14" x14ac:dyDescent="0.2">
      <c r="A355" s="4">
        <v>352</v>
      </c>
      <c r="B355" s="2" t="s">
        <v>368</v>
      </c>
      <c r="C355" s="1">
        <f>+'FEBRERO ORDINARIO'!C355+'3ER AJUST. CUAT.'!C355</f>
        <v>329632.09000000003</v>
      </c>
      <c r="D355" s="1">
        <f>+'FEBRERO ORDINARIO'!D355+'3ER AJUST. CUAT.'!D355</f>
        <v>59358.2</v>
      </c>
      <c r="E355" s="1">
        <v>5733.0099999999993</v>
      </c>
      <c r="F355" s="1">
        <v>7983.41</v>
      </c>
      <c r="G355" s="1">
        <v>11765.12</v>
      </c>
      <c r="H355" s="1">
        <v>3041.43</v>
      </c>
      <c r="I355" s="1">
        <v>8859.6</v>
      </c>
      <c r="J355" s="1">
        <v>639.36</v>
      </c>
      <c r="K355" s="1">
        <v>537.80999999999995</v>
      </c>
      <c r="L355" s="1">
        <v>9055</v>
      </c>
      <c r="M355" s="1">
        <v>0</v>
      </c>
      <c r="N355" s="3">
        <f t="shared" si="5"/>
        <v>436605.02999999997</v>
      </c>
    </row>
    <row r="356" spans="1:14" x14ac:dyDescent="0.2">
      <c r="A356" s="4">
        <v>353</v>
      </c>
      <c r="B356" s="2" t="s">
        <v>369</v>
      </c>
      <c r="C356" s="1">
        <f>+'FEBRERO ORDINARIO'!C356+'3ER AJUST. CUAT.'!C356</f>
        <v>203677.91</v>
      </c>
      <c r="D356" s="1">
        <f>+'FEBRERO ORDINARIO'!D356+'3ER AJUST. CUAT.'!D356</f>
        <v>109885.73</v>
      </c>
      <c r="E356" s="1">
        <v>3472.7599999999998</v>
      </c>
      <c r="F356" s="1">
        <v>6219.43</v>
      </c>
      <c r="G356" s="1">
        <v>5497.95</v>
      </c>
      <c r="H356" s="1">
        <v>1657.16</v>
      </c>
      <c r="I356" s="1">
        <v>4285.04</v>
      </c>
      <c r="J356" s="1">
        <v>484.67</v>
      </c>
      <c r="K356" s="1">
        <v>257.73</v>
      </c>
      <c r="L356" s="1">
        <v>0</v>
      </c>
      <c r="M356" s="1">
        <v>0</v>
      </c>
      <c r="N356" s="3">
        <f t="shared" si="5"/>
        <v>335438.37999999995</v>
      </c>
    </row>
    <row r="357" spans="1:14" x14ac:dyDescent="0.2">
      <c r="A357" s="4">
        <v>354</v>
      </c>
      <c r="B357" s="2" t="s">
        <v>370</v>
      </c>
      <c r="C357" s="1">
        <f>+'FEBRERO ORDINARIO'!C357+'3ER AJUST. CUAT.'!C357</f>
        <v>102293.01000000001</v>
      </c>
      <c r="D357" s="1">
        <f>+'FEBRERO ORDINARIO'!D357+'3ER AJUST. CUAT.'!D357</f>
        <v>57258.920000000006</v>
      </c>
      <c r="E357" s="1">
        <v>1823.35</v>
      </c>
      <c r="F357" s="1">
        <v>4770.6799999999994</v>
      </c>
      <c r="G357" s="1">
        <v>1117.19</v>
      </c>
      <c r="H357" s="1">
        <v>610.47</v>
      </c>
      <c r="I357" s="1">
        <v>856.65</v>
      </c>
      <c r="J357" s="1">
        <v>351.67</v>
      </c>
      <c r="K357" s="1">
        <v>52.1</v>
      </c>
      <c r="L357" s="1">
        <v>5141</v>
      </c>
      <c r="M357" s="1">
        <v>0</v>
      </c>
      <c r="N357" s="3">
        <f t="shared" si="5"/>
        <v>174275.04000000004</v>
      </c>
    </row>
    <row r="358" spans="1:14" x14ac:dyDescent="0.2">
      <c r="A358" s="4">
        <v>355</v>
      </c>
      <c r="B358" s="2" t="s">
        <v>371</v>
      </c>
      <c r="C358" s="1">
        <f>+'FEBRERO ORDINARIO'!C358+'3ER AJUST. CUAT.'!C358</f>
        <v>106488.42</v>
      </c>
      <c r="D358" s="1">
        <f>+'FEBRERO ORDINARIO'!D358+'3ER AJUST. CUAT.'!D358</f>
        <v>45480</v>
      </c>
      <c r="E358" s="1">
        <v>1890.23</v>
      </c>
      <c r="F358" s="1">
        <v>4590.63</v>
      </c>
      <c r="G358" s="1">
        <v>1571.79</v>
      </c>
      <c r="H358" s="1">
        <v>689.79</v>
      </c>
      <c r="I358" s="1">
        <v>1212.8599999999999</v>
      </c>
      <c r="J358" s="1">
        <v>341.28</v>
      </c>
      <c r="K358" s="1">
        <v>72.95</v>
      </c>
      <c r="L358" s="1">
        <v>0</v>
      </c>
      <c r="M358" s="1">
        <v>0</v>
      </c>
      <c r="N358" s="3">
        <f t="shared" si="5"/>
        <v>162337.95000000001</v>
      </c>
    </row>
    <row r="359" spans="1:14" x14ac:dyDescent="0.2">
      <c r="A359" s="4">
        <v>356</v>
      </c>
      <c r="B359" s="2" t="s">
        <v>372</v>
      </c>
      <c r="C359" s="1">
        <f>+'FEBRERO ORDINARIO'!C359+'3ER AJUST. CUAT.'!C359</f>
        <v>364257.39999999997</v>
      </c>
      <c r="D359" s="1">
        <f>+'FEBRERO ORDINARIO'!D359+'3ER AJUST. CUAT.'!D359</f>
        <v>117006.1</v>
      </c>
      <c r="E359" s="1">
        <v>6355.09</v>
      </c>
      <c r="F359" s="1">
        <v>7797.4100000000008</v>
      </c>
      <c r="G359" s="1">
        <v>4964.6400000000003</v>
      </c>
      <c r="H359" s="1">
        <v>3526.05</v>
      </c>
      <c r="I359" s="1">
        <v>6854.21</v>
      </c>
      <c r="J359" s="1">
        <v>617.12</v>
      </c>
      <c r="K359" s="1">
        <v>650.71</v>
      </c>
      <c r="L359" s="1">
        <v>43</v>
      </c>
      <c r="M359" s="1">
        <v>0</v>
      </c>
      <c r="N359" s="3">
        <f t="shared" si="5"/>
        <v>512071.73000000004</v>
      </c>
    </row>
    <row r="360" spans="1:14" x14ac:dyDescent="0.2">
      <c r="A360" s="4">
        <v>357</v>
      </c>
      <c r="B360" s="2" t="s">
        <v>373</v>
      </c>
      <c r="C360" s="1">
        <f>+'FEBRERO ORDINARIO'!C360+'3ER AJUST. CUAT.'!C360</f>
        <v>169286.74</v>
      </c>
      <c r="D360" s="1">
        <f>+'FEBRERO ORDINARIO'!D360+'3ER AJUST. CUAT.'!D360</f>
        <v>69693.179999999993</v>
      </c>
      <c r="E360" s="1">
        <v>2856.93</v>
      </c>
      <c r="F360" s="1">
        <v>5565.27</v>
      </c>
      <c r="G360" s="1">
        <v>1934.43</v>
      </c>
      <c r="H360" s="1">
        <v>1304.17</v>
      </c>
      <c r="I360" s="1">
        <v>2212.7399999999998</v>
      </c>
      <c r="J360" s="1">
        <v>452.6</v>
      </c>
      <c r="K360" s="1">
        <v>189.42</v>
      </c>
      <c r="L360" s="1">
        <v>0</v>
      </c>
      <c r="M360" s="1">
        <v>0</v>
      </c>
      <c r="N360" s="3">
        <f t="shared" si="5"/>
        <v>253495.47999999998</v>
      </c>
    </row>
    <row r="361" spans="1:14" x14ac:dyDescent="0.2">
      <c r="A361" s="4">
        <v>358</v>
      </c>
      <c r="B361" s="2" t="s">
        <v>374</v>
      </c>
      <c r="C361" s="1">
        <f>+'FEBRERO ORDINARIO'!C361+'3ER AJUST. CUAT.'!C361</f>
        <v>231063.15000000002</v>
      </c>
      <c r="D361" s="1">
        <f>+'FEBRERO ORDINARIO'!D361+'3ER AJUST. CUAT.'!D361</f>
        <v>80398.55</v>
      </c>
      <c r="E361" s="1">
        <v>3835.66</v>
      </c>
      <c r="F361" s="1">
        <v>8430.58</v>
      </c>
      <c r="G361" s="1">
        <v>4479.72</v>
      </c>
      <c r="H361" s="1">
        <v>1632.4</v>
      </c>
      <c r="I361" s="1">
        <v>3487.16</v>
      </c>
      <c r="J361" s="1">
        <v>641.6</v>
      </c>
      <c r="K361" s="1">
        <v>209.74</v>
      </c>
      <c r="L361" s="1">
        <v>0</v>
      </c>
      <c r="M361" s="1">
        <v>0</v>
      </c>
      <c r="N361" s="3">
        <f t="shared" si="5"/>
        <v>334178.55999999994</v>
      </c>
    </row>
    <row r="362" spans="1:14" x14ac:dyDescent="0.2">
      <c r="A362" s="4">
        <v>359</v>
      </c>
      <c r="B362" s="2" t="s">
        <v>375</v>
      </c>
      <c r="C362" s="1">
        <f>+'FEBRERO ORDINARIO'!C362+'3ER AJUST. CUAT.'!C362</f>
        <v>150349.35</v>
      </c>
      <c r="D362" s="1">
        <f>+'FEBRERO ORDINARIO'!D362+'3ER AJUST. CUAT.'!D362</f>
        <v>66487.819999999992</v>
      </c>
      <c r="E362" s="1">
        <v>2526.2200000000003</v>
      </c>
      <c r="F362" s="1">
        <v>5199.26</v>
      </c>
      <c r="G362" s="1">
        <v>1468.98</v>
      </c>
      <c r="H362" s="1">
        <v>1116.96</v>
      </c>
      <c r="I362" s="1">
        <v>1749.2</v>
      </c>
      <c r="J362" s="1">
        <v>401.34</v>
      </c>
      <c r="K362" s="1">
        <v>154.5</v>
      </c>
      <c r="L362" s="1">
        <v>0</v>
      </c>
      <c r="M362" s="1">
        <v>0</v>
      </c>
      <c r="N362" s="3">
        <f t="shared" si="5"/>
        <v>229453.63</v>
      </c>
    </row>
    <row r="363" spans="1:14" x14ac:dyDescent="0.2">
      <c r="A363" s="4">
        <v>360</v>
      </c>
      <c r="B363" s="2" t="s">
        <v>376</v>
      </c>
      <c r="C363" s="1">
        <f>+'FEBRERO ORDINARIO'!C363+'3ER AJUST. CUAT.'!C363</f>
        <v>349573.07</v>
      </c>
      <c r="D363" s="1">
        <f>+'FEBRERO ORDINARIO'!D363+'3ER AJUST. CUAT.'!D363</f>
        <v>199174.72999999998</v>
      </c>
      <c r="E363" s="1">
        <v>5967.37</v>
      </c>
      <c r="F363" s="1">
        <v>10181.299999999999</v>
      </c>
      <c r="G363" s="1">
        <v>9122.65</v>
      </c>
      <c r="H363" s="1">
        <v>2922.11</v>
      </c>
      <c r="I363" s="1">
        <v>7390.19</v>
      </c>
      <c r="J363" s="1">
        <v>804.49</v>
      </c>
      <c r="K363" s="1">
        <v>468.56</v>
      </c>
      <c r="L363" s="1">
        <v>0</v>
      </c>
      <c r="M363" s="1">
        <v>0</v>
      </c>
      <c r="N363" s="3">
        <f t="shared" si="5"/>
        <v>585604.47000000009</v>
      </c>
    </row>
    <row r="364" spans="1:14" x14ac:dyDescent="0.2">
      <c r="A364" s="4">
        <v>361</v>
      </c>
      <c r="B364" s="2" t="s">
        <v>377</v>
      </c>
      <c r="C364" s="1">
        <f>+'FEBRERO ORDINARIO'!C364+'3ER AJUST. CUAT.'!C364</f>
        <v>132903.43</v>
      </c>
      <c r="D364" s="1">
        <f>+'FEBRERO ORDINARIO'!D364+'3ER AJUST. CUAT.'!D364</f>
        <v>60196.05</v>
      </c>
      <c r="E364" s="1">
        <v>2346.71</v>
      </c>
      <c r="F364" s="1">
        <v>5720.96</v>
      </c>
      <c r="G364" s="1">
        <v>1910.55</v>
      </c>
      <c r="H364" s="1">
        <v>857.52</v>
      </c>
      <c r="I364" s="1">
        <v>1480.34</v>
      </c>
      <c r="J364" s="1">
        <v>430.67</v>
      </c>
      <c r="K364" s="1">
        <v>89.92</v>
      </c>
      <c r="L364" s="1">
        <v>0</v>
      </c>
      <c r="M364" s="1">
        <v>0</v>
      </c>
      <c r="N364" s="3">
        <f t="shared" si="5"/>
        <v>205936.14999999997</v>
      </c>
    </row>
    <row r="365" spans="1:14" x14ac:dyDescent="0.2">
      <c r="A365" s="4">
        <v>362</v>
      </c>
      <c r="B365" s="2" t="s">
        <v>378</v>
      </c>
      <c r="C365" s="1">
        <f>+'FEBRERO ORDINARIO'!C365+'3ER AJUST. CUAT.'!C365</f>
        <v>207752.47</v>
      </c>
      <c r="D365" s="1">
        <f>+'FEBRERO ORDINARIO'!D365+'3ER AJUST. CUAT.'!D365</f>
        <v>83098.92</v>
      </c>
      <c r="E365" s="1">
        <v>3495.38</v>
      </c>
      <c r="F365" s="1">
        <v>5825.25</v>
      </c>
      <c r="G365" s="1">
        <v>3399.78</v>
      </c>
      <c r="H365" s="1">
        <v>1753.29</v>
      </c>
      <c r="I365" s="1">
        <v>3555.02</v>
      </c>
      <c r="J365" s="1">
        <v>450.46</v>
      </c>
      <c r="K365" s="1">
        <v>285.39</v>
      </c>
      <c r="L365" s="1">
        <v>0</v>
      </c>
      <c r="M365" s="1">
        <v>0</v>
      </c>
      <c r="N365" s="3">
        <f t="shared" si="5"/>
        <v>309615.96000000008</v>
      </c>
    </row>
    <row r="366" spans="1:14" x14ac:dyDescent="0.2">
      <c r="A366" s="4">
        <v>363</v>
      </c>
      <c r="B366" s="2" t="s">
        <v>379</v>
      </c>
      <c r="C366" s="1">
        <f>+'FEBRERO ORDINARIO'!C366+'3ER AJUST. CUAT.'!C366</f>
        <v>239432.97</v>
      </c>
      <c r="D366" s="1">
        <f>+'FEBRERO ORDINARIO'!D366+'3ER AJUST. CUAT.'!D366</f>
        <v>105916.53000000001</v>
      </c>
      <c r="E366" s="1">
        <v>4107.8100000000004</v>
      </c>
      <c r="F366" s="1">
        <v>6897.75</v>
      </c>
      <c r="G366" s="1">
        <v>6044.46</v>
      </c>
      <c r="H366" s="1">
        <v>2019.58</v>
      </c>
      <c r="I366" s="1">
        <v>5050.24</v>
      </c>
      <c r="J366" s="1">
        <v>554.17999999999995</v>
      </c>
      <c r="K366" s="1">
        <v>326.7</v>
      </c>
      <c r="L366" s="1">
        <v>14394</v>
      </c>
      <c r="M366" s="1">
        <v>0</v>
      </c>
      <c r="N366" s="3">
        <f t="shared" si="5"/>
        <v>384744.22000000003</v>
      </c>
    </row>
    <row r="367" spans="1:14" x14ac:dyDescent="0.2">
      <c r="A367" s="4">
        <v>364</v>
      </c>
      <c r="B367" s="2" t="s">
        <v>380</v>
      </c>
      <c r="C367" s="1">
        <f>+'FEBRERO ORDINARIO'!C367+'3ER AJUST. CUAT.'!C367</f>
        <v>1248575.58</v>
      </c>
      <c r="D367" s="1">
        <f>+'FEBRERO ORDINARIO'!D367+'3ER AJUST. CUAT.'!D367</f>
        <v>706330.35</v>
      </c>
      <c r="E367" s="1">
        <v>20722.39</v>
      </c>
      <c r="F367" s="1">
        <v>25056.16</v>
      </c>
      <c r="G367" s="1">
        <v>42693.919999999998</v>
      </c>
      <c r="H367" s="1">
        <v>11958.89</v>
      </c>
      <c r="I367" s="1">
        <v>34720.559999999998</v>
      </c>
      <c r="J367" s="1">
        <v>1930.63</v>
      </c>
      <c r="K367" s="1">
        <v>2208.44</v>
      </c>
      <c r="L367" s="1">
        <v>0</v>
      </c>
      <c r="M367" s="1">
        <v>0</v>
      </c>
      <c r="N367" s="3">
        <f t="shared" si="5"/>
        <v>2094196.9199999997</v>
      </c>
    </row>
    <row r="368" spans="1:14" x14ac:dyDescent="0.2">
      <c r="A368" s="4">
        <v>365</v>
      </c>
      <c r="B368" s="2" t="s">
        <v>381</v>
      </c>
      <c r="C368" s="1">
        <f>+'FEBRERO ORDINARIO'!C368+'3ER AJUST. CUAT.'!C368</f>
        <v>205734.22</v>
      </c>
      <c r="D368" s="1">
        <f>+'FEBRERO ORDINARIO'!D368+'3ER AJUST. CUAT.'!D368</f>
        <v>68211.199999999997</v>
      </c>
      <c r="E368" s="1">
        <v>3614.71</v>
      </c>
      <c r="F368" s="1">
        <v>4087.8099999999995</v>
      </c>
      <c r="G368" s="1">
        <v>2406.4699999999998</v>
      </c>
      <c r="H368" s="1">
        <v>2047.9</v>
      </c>
      <c r="I368" s="1">
        <v>3827.77</v>
      </c>
      <c r="J368" s="1">
        <v>344.63</v>
      </c>
      <c r="K368" s="1">
        <v>385.94</v>
      </c>
      <c r="L368" s="1">
        <v>3689</v>
      </c>
      <c r="M368" s="1">
        <v>0</v>
      </c>
      <c r="N368" s="3">
        <f t="shared" si="5"/>
        <v>294349.65000000002</v>
      </c>
    </row>
    <row r="369" spans="1:14" x14ac:dyDescent="0.2">
      <c r="A369" s="4">
        <v>366</v>
      </c>
      <c r="B369" s="2" t="s">
        <v>382</v>
      </c>
      <c r="C369" s="1">
        <f>+'FEBRERO ORDINARIO'!C369+'3ER AJUST. CUAT.'!C369</f>
        <v>507004.45</v>
      </c>
      <c r="D369" s="1">
        <f>+'FEBRERO ORDINARIO'!D369+'3ER AJUST. CUAT.'!D369</f>
        <v>265224.43</v>
      </c>
      <c r="E369" s="1">
        <v>8335.369999999999</v>
      </c>
      <c r="F369" s="1">
        <v>11003.550000000001</v>
      </c>
      <c r="G369" s="1">
        <v>8513.59</v>
      </c>
      <c r="H369" s="1">
        <v>4684.66</v>
      </c>
      <c r="I369" s="1">
        <v>9707.11</v>
      </c>
      <c r="J369" s="1">
        <v>1015.86</v>
      </c>
      <c r="K369" s="1">
        <v>837.28</v>
      </c>
      <c r="L369" s="1">
        <v>0</v>
      </c>
      <c r="M369" s="1">
        <v>0</v>
      </c>
      <c r="N369" s="3">
        <f t="shared" si="5"/>
        <v>816326.3</v>
      </c>
    </row>
    <row r="370" spans="1:14" x14ac:dyDescent="0.2">
      <c r="A370" s="4">
        <v>367</v>
      </c>
      <c r="B370" s="2" t="s">
        <v>383</v>
      </c>
      <c r="C370" s="1">
        <f>+'FEBRERO ORDINARIO'!C370+'3ER AJUST. CUAT.'!C370</f>
        <v>351782.57999999996</v>
      </c>
      <c r="D370" s="1">
        <f>+'FEBRERO ORDINARIO'!D370+'3ER AJUST. CUAT.'!D370</f>
        <v>137832.87000000002</v>
      </c>
      <c r="E370" s="1">
        <v>6031.39</v>
      </c>
      <c r="F370" s="1">
        <v>9292.3900000000012</v>
      </c>
      <c r="G370" s="1">
        <v>10736.69</v>
      </c>
      <c r="H370" s="1">
        <v>3096.71</v>
      </c>
      <c r="I370" s="1">
        <v>8401.4500000000007</v>
      </c>
      <c r="J370" s="1">
        <v>731.5</v>
      </c>
      <c r="K370" s="1">
        <v>524.64</v>
      </c>
      <c r="L370" s="1">
        <v>24424</v>
      </c>
      <c r="M370" s="1">
        <v>0</v>
      </c>
      <c r="N370" s="3">
        <f t="shared" si="5"/>
        <v>552854.22</v>
      </c>
    </row>
    <row r="371" spans="1:14" x14ac:dyDescent="0.2">
      <c r="A371" s="4">
        <v>368</v>
      </c>
      <c r="B371" s="2" t="s">
        <v>384</v>
      </c>
      <c r="C371" s="1">
        <f>+'FEBRERO ORDINARIO'!C371+'3ER AJUST. CUAT.'!C371</f>
        <v>379463.07</v>
      </c>
      <c r="D371" s="1">
        <f>+'FEBRERO ORDINARIO'!D371+'3ER AJUST. CUAT.'!D371</f>
        <v>190251.55000000002</v>
      </c>
      <c r="E371" s="1">
        <v>6663.45</v>
      </c>
      <c r="F371" s="1">
        <v>13745.380000000001</v>
      </c>
      <c r="G371" s="1">
        <v>4730.8500000000004</v>
      </c>
      <c r="H371" s="1">
        <v>2833.34</v>
      </c>
      <c r="I371" s="1">
        <v>4881.0600000000004</v>
      </c>
      <c r="J371" s="1">
        <v>1012.32</v>
      </c>
      <c r="K371" s="1">
        <v>389.79</v>
      </c>
      <c r="L371" s="1">
        <v>0</v>
      </c>
      <c r="M371" s="1">
        <v>0</v>
      </c>
      <c r="N371" s="3">
        <f t="shared" si="5"/>
        <v>603970.80999999994</v>
      </c>
    </row>
    <row r="372" spans="1:14" x14ac:dyDescent="0.2">
      <c r="A372" s="4">
        <v>369</v>
      </c>
      <c r="B372" s="2" t="s">
        <v>385</v>
      </c>
      <c r="C372" s="1">
        <f>+'FEBRERO ORDINARIO'!C372+'3ER AJUST. CUAT.'!C372</f>
        <v>194021.84</v>
      </c>
      <c r="D372" s="1">
        <f>+'FEBRERO ORDINARIO'!D372+'3ER AJUST. CUAT.'!D372</f>
        <v>101244.98</v>
      </c>
      <c r="E372" s="1">
        <v>3417.49</v>
      </c>
      <c r="F372" s="1">
        <v>4737.5599999999995</v>
      </c>
      <c r="G372" s="1">
        <v>4964.63</v>
      </c>
      <c r="H372" s="1">
        <v>1800.23</v>
      </c>
      <c r="I372" s="1">
        <v>4504.72</v>
      </c>
      <c r="J372" s="1">
        <v>382.63</v>
      </c>
      <c r="K372" s="1">
        <v>318.98</v>
      </c>
      <c r="L372" s="1">
        <v>0</v>
      </c>
      <c r="M372" s="1">
        <v>0</v>
      </c>
      <c r="N372" s="3">
        <f t="shared" si="5"/>
        <v>315393.05999999994</v>
      </c>
    </row>
    <row r="373" spans="1:14" x14ac:dyDescent="0.2">
      <c r="A373" s="4">
        <v>370</v>
      </c>
      <c r="B373" s="2" t="s">
        <v>386</v>
      </c>
      <c r="C373" s="1">
        <f>+'FEBRERO ORDINARIO'!C373+'3ER AJUST. CUAT.'!C373</f>
        <v>146152.66</v>
      </c>
      <c r="D373" s="1">
        <f>+'FEBRERO ORDINARIO'!D373+'3ER AJUST. CUAT.'!D373</f>
        <v>72571.28</v>
      </c>
      <c r="E373" s="1">
        <v>2353.96</v>
      </c>
      <c r="F373" s="1">
        <v>4291.2699999999995</v>
      </c>
      <c r="G373" s="1">
        <v>1495.33</v>
      </c>
      <c r="H373" s="1">
        <v>1166.55</v>
      </c>
      <c r="I373" s="1">
        <v>1957.07</v>
      </c>
      <c r="J373" s="1">
        <v>317.74</v>
      </c>
      <c r="K373" s="1">
        <v>180.11</v>
      </c>
      <c r="L373" s="1">
        <v>0</v>
      </c>
      <c r="M373" s="1">
        <v>0</v>
      </c>
      <c r="N373" s="3">
        <f t="shared" si="5"/>
        <v>230485.96999999994</v>
      </c>
    </row>
    <row r="374" spans="1:14" x14ac:dyDescent="0.2">
      <c r="A374" s="4">
        <v>371</v>
      </c>
      <c r="B374" s="2" t="s">
        <v>387</v>
      </c>
      <c r="C374" s="1">
        <f>+'FEBRERO ORDINARIO'!C374+'3ER AJUST. CUAT.'!C374</f>
        <v>143427.66999999998</v>
      </c>
      <c r="D374" s="1">
        <f>+'FEBRERO ORDINARIO'!D374+'3ER AJUST. CUAT.'!D374</f>
        <v>57860.03</v>
      </c>
      <c r="E374" s="1">
        <v>2392.81</v>
      </c>
      <c r="F374" s="1">
        <v>5728.78</v>
      </c>
      <c r="G374" s="1">
        <v>2273.71</v>
      </c>
      <c r="H374" s="1">
        <v>942.34</v>
      </c>
      <c r="I374" s="1">
        <v>1756.05</v>
      </c>
      <c r="J374" s="1">
        <v>431.95</v>
      </c>
      <c r="K374" s="1">
        <v>105.62</v>
      </c>
      <c r="L374" s="1">
        <v>0</v>
      </c>
      <c r="M374" s="1">
        <v>0</v>
      </c>
      <c r="N374" s="3">
        <f t="shared" si="5"/>
        <v>214918.95999999996</v>
      </c>
    </row>
    <row r="375" spans="1:14" x14ac:dyDescent="0.2">
      <c r="A375" s="4">
        <v>372</v>
      </c>
      <c r="B375" s="2" t="s">
        <v>388</v>
      </c>
      <c r="C375" s="1">
        <f>+'FEBRERO ORDINARIO'!C375+'3ER AJUST. CUAT.'!C375</f>
        <v>200697.19</v>
      </c>
      <c r="D375" s="1">
        <f>+'FEBRERO ORDINARIO'!D375+'3ER AJUST. CUAT.'!D375</f>
        <v>92931.199999999997</v>
      </c>
      <c r="E375" s="1">
        <v>3512.08</v>
      </c>
      <c r="F375" s="1">
        <v>6802.71</v>
      </c>
      <c r="G375" s="1">
        <v>3086.52</v>
      </c>
      <c r="H375" s="1">
        <v>1564.09</v>
      </c>
      <c r="I375" s="1">
        <v>2967.83</v>
      </c>
      <c r="J375" s="1">
        <v>519.51</v>
      </c>
      <c r="K375" s="1">
        <v>228.55</v>
      </c>
      <c r="L375" s="1">
        <v>0</v>
      </c>
      <c r="M375" s="1">
        <v>0</v>
      </c>
      <c r="N375" s="3">
        <f t="shared" si="5"/>
        <v>312309.68000000011</v>
      </c>
    </row>
    <row r="376" spans="1:14" x14ac:dyDescent="0.2">
      <c r="A376" s="4">
        <v>373</v>
      </c>
      <c r="B376" s="2" t="s">
        <v>389</v>
      </c>
      <c r="C376" s="1">
        <f>+'FEBRERO ORDINARIO'!C376+'3ER AJUST. CUAT.'!C376</f>
        <v>88699.74</v>
      </c>
      <c r="D376" s="1">
        <f>+'FEBRERO ORDINARIO'!D376+'3ER AJUST. CUAT.'!D376</f>
        <v>45392.05</v>
      </c>
      <c r="E376" s="1">
        <v>1593.69</v>
      </c>
      <c r="F376" s="1">
        <v>3975.0099999999998</v>
      </c>
      <c r="G376" s="1">
        <v>930.15</v>
      </c>
      <c r="H376" s="1">
        <v>558.89</v>
      </c>
      <c r="I376" s="1">
        <v>801.72</v>
      </c>
      <c r="J376" s="1">
        <v>294.5</v>
      </c>
      <c r="K376" s="1">
        <v>54.96</v>
      </c>
      <c r="L376" s="1">
        <v>0</v>
      </c>
      <c r="M376" s="1">
        <v>0</v>
      </c>
      <c r="N376" s="3">
        <f t="shared" si="5"/>
        <v>142300.71000000002</v>
      </c>
    </row>
    <row r="377" spans="1:14" x14ac:dyDescent="0.2">
      <c r="A377" s="4">
        <v>374</v>
      </c>
      <c r="B377" s="2" t="s">
        <v>390</v>
      </c>
      <c r="C377" s="1">
        <f>+'FEBRERO ORDINARIO'!C377+'3ER AJUST. CUAT.'!C377</f>
        <v>151710.07</v>
      </c>
      <c r="D377" s="1">
        <f>+'FEBRERO ORDINARIO'!D377+'3ER AJUST. CUAT.'!D377</f>
        <v>41638.800000000003</v>
      </c>
      <c r="E377" s="1">
        <v>2657.88</v>
      </c>
      <c r="F377" s="1">
        <v>5082.72</v>
      </c>
      <c r="G377" s="1">
        <v>3875.42</v>
      </c>
      <c r="H377" s="1">
        <v>1192.6400000000001</v>
      </c>
      <c r="I377" s="1">
        <v>2929.71</v>
      </c>
      <c r="J377" s="1">
        <v>388.34</v>
      </c>
      <c r="K377" s="1">
        <v>176.21</v>
      </c>
      <c r="L377" s="1">
        <v>0</v>
      </c>
      <c r="M377" s="1">
        <v>0</v>
      </c>
      <c r="N377" s="3">
        <f t="shared" si="5"/>
        <v>209651.79</v>
      </c>
    </row>
    <row r="378" spans="1:14" x14ac:dyDescent="0.2">
      <c r="A378" s="4">
        <v>375</v>
      </c>
      <c r="B378" s="2" t="s">
        <v>391</v>
      </c>
      <c r="C378" s="1">
        <f>+'FEBRERO ORDINARIO'!C378+'3ER AJUST. CUAT.'!C378</f>
        <v>1190541.7699999998</v>
      </c>
      <c r="D378" s="1">
        <f>+'FEBRERO ORDINARIO'!D378+'3ER AJUST. CUAT.'!D378</f>
        <v>494453.32</v>
      </c>
      <c r="E378" s="1">
        <v>19556.02</v>
      </c>
      <c r="F378" s="1">
        <v>15058.719999999998</v>
      </c>
      <c r="G378" s="1">
        <v>29227.99</v>
      </c>
      <c r="H378" s="1">
        <v>12670.02</v>
      </c>
      <c r="I378" s="1">
        <v>31548.7</v>
      </c>
      <c r="J378" s="1">
        <v>1299.3499999999999</v>
      </c>
      <c r="K378" s="1">
        <v>2542.27</v>
      </c>
      <c r="L378" s="1">
        <v>0</v>
      </c>
      <c r="M378" s="1">
        <v>0</v>
      </c>
      <c r="N378" s="3">
        <f t="shared" si="5"/>
        <v>1796898.16</v>
      </c>
    </row>
    <row r="379" spans="1:14" x14ac:dyDescent="0.2">
      <c r="A379" s="4">
        <v>376</v>
      </c>
      <c r="B379" s="2" t="s">
        <v>392</v>
      </c>
      <c r="C379" s="1">
        <f>+'FEBRERO ORDINARIO'!C379+'3ER AJUST. CUAT.'!C379</f>
        <v>76489.210000000006</v>
      </c>
      <c r="D379" s="1">
        <f>+'FEBRERO ORDINARIO'!D379+'3ER AJUST. CUAT.'!D379</f>
        <v>48602.28</v>
      </c>
      <c r="E379" s="1">
        <v>1344.77</v>
      </c>
      <c r="F379" s="1">
        <v>3245.0299999999997</v>
      </c>
      <c r="G379" s="1">
        <v>835.3</v>
      </c>
      <c r="H379" s="1">
        <v>498.61</v>
      </c>
      <c r="I379" s="1">
        <v>754.29</v>
      </c>
      <c r="J379" s="1">
        <v>242.59</v>
      </c>
      <c r="K379" s="1">
        <v>53.73</v>
      </c>
      <c r="L379" s="1">
        <v>0</v>
      </c>
      <c r="M379" s="1">
        <v>0</v>
      </c>
      <c r="N379" s="3">
        <f t="shared" si="5"/>
        <v>132065.81000000003</v>
      </c>
    </row>
    <row r="380" spans="1:14" x14ac:dyDescent="0.2">
      <c r="A380" s="4">
        <v>377</v>
      </c>
      <c r="B380" s="2" t="s">
        <v>393</v>
      </c>
      <c r="C380" s="1">
        <f>+'FEBRERO ORDINARIO'!C380+'3ER AJUST. CUAT.'!C380</f>
        <v>754945.18</v>
      </c>
      <c r="D380" s="1">
        <f>+'FEBRERO ORDINARIO'!D380+'3ER AJUST. CUAT.'!D380</f>
        <v>152933.82999999999</v>
      </c>
      <c r="E380" s="1">
        <v>12726.720000000001</v>
      </c>
      <c r="F380" s="1">
        <v>18197.16</v>
      </c>
      <c r="G380" s="1">
        <v>25298.54</v>
      </c>
      <c r="H380" s="1">
        <v>6832.52</v>
      </c>
      <c r="I380" s="1">
        <v>19561.12</v>
      </c>
      <c r="J380" s="1">
        <v>1444.66</v>
      </c>
      <c r="K380" s="1">
        <v>1194.1400000000001</v>
      </c>
      <c r="L380" s="1">
        <v>0</v>
      </c>
      <c r="M380" s="1">
        <v>0</v>
      </c>
      <c r="N380" s="3">
        <f t="shared" si="5"/>
        <v>993133.87000000011</v>
      </c>
    </row>
    <row r="381" spans="1:14" x14ac:dyDescent="0.2">
      <c r="A381" s="4">
        <v>378</v>
      </c>
      <c r="B381" s="2" t="s">
        <v>394</v>
      </c>
      <c r="C381" s="1">
        <f>+'FEBRERO ORDINARIO'!C381+'3ER AJUST. CUAT.'!C381</f>
        <v>282329</v>
      </c>
      <c r="D381" s="1">
        <f>+'FEBRERO ORDINARIO'!D381+'3ER AJUST. CUAT.'!D381</f>
        <v>107395.3</v>
      </c>
      <c r="E381" s="1">
        <v>4801.54</v>
      </c>
      <c r="F381" s="1">
        <v>7153.67</v>
      </c>
      <c r="G381" s="1">
        <v>8530.18</v>
      </c>
      <c r="H381" s="1">
        <v>2516.9899999999998</v>
      </c>
      <c r="I381" s="1">
        <v>6868.57</v>
      </c>
      <c r="J381" s="1">
        <v>569.5</v>
      </c>
      <c r="K381" s="1">
        <v>432.63</v>
      </c>
      <c r="L381" s="1">
        <v>20228</v>
      </c>
      <c r="M381" s="1">
        <v>0</v>
      </c>
      <c r="N381" s="3">
        <f t="shared" si="5"/>
        <v>440825.37999999995</v>
      </c>
    </row>
    <row r="382" spans="1:14" x14ac:dyDescent="0.2">
      <c r="A382" s="4">
        <v>379</v>
      </c>
      <c r="B382" s="2" t="s">
        <v>395</v>
      </c>
      <c r="C382" s="1">
        <f>+'FEBRERO ORDINARIO'!C382+'3ER AJUST. CUAT.'!C382</f>
        <v>265870.01</v>
      </c>
      <c r="D382" s="1">
        <f>+'FEBRERO ORDINARIO'!D382+'3ER AJUST. CUAT.'!D382</f>
        <v>168817.36</v>
      </c>
      <c r="E382" s="1">
        <v>4627.5200000000004</v>
      </c>
      <c r="F382" s="1">
        <v>6878.06</v>
      </c>
      <c r="G382" s="1">
        <v>6775.55</v>
      </c>
      <c r="H382" s="1">
        <v>2387.58</v>
      </c>
      <c r="I382" s="1">
        <v>5934.62</v>
      </c>
      <c r="J382" s="1">
        <v>543.4</v>
      </c>
      <c r="K382" s="1">
        <v>411.39</v>
      </c>
      <c r="L382" s="1">
        <v>0</v>
      </c>
      <c r="M382" s="1">
        <v>0</v>
      </c>
      <c r="N382" s="3">
        <f t="shared" si="5"/>
        <v>462245.49000000005</v>
      </c>
    </row>
    <row r="383" spans="1:14" x14ac:dyDescent="0.2">
      <c r="A383" s="4">
        <v>380</v>
      </c>
      <c r="B383" s="2" t="s">
        <v>396</v>
      </c>
      <c r="C383" s="1">
        <f>+'FEBRERO ORDINARIO'!C383+'3ER AJUST. CUAT.'!C383</f>
        <v>174802.32</v>
      </c>
      <c r="D383" s="1">
        <f>+'FEBRERO ORDINARIO'!D383+'3ER AJUST. CUAT.'!D383</f>
        <v>38892.800000000003</v>
      </c>
      <c r="E383" s="1">
        <v>3036.43</v>
      </c>
      <c r="F383" s="1">
        <v>5088.5600000000004</v>
      </c>
      <c r="G383" s="1">
        <v>5078.71</v>
      </c>
      <c r="H383" s="1">
        <v>1481.02</v>
      </c>
      <c r="I383" s="1">
        <v>3993.59</v>
      </c>
      <c r="J383" s="1">
        <v>395.84</v>
      </c>
      <c r="K383" s="1">
        <v>240.25</v>
      </c>
      <c r="L383" s="1">
        <v>0</v>
      </c>
      <c r="M383" s="1">
        <v>0</v>
      </c>
      <c r="N383" s="3">
        <f t="shared" si="5"/>
        <v>233009.51999999996</v>
      </c>
    </row>
    <row r="384" spans="1:14" x14ac:dyDescent="0.2">
      <c r="A384" s="4">
        <v>381</v>
      </c>
      <c r="B384" s="2" t="s">
        <v>397</v>
      </c>
      <c r="C384" s="1">
        <f>+'FEBRERO ORDINARIO'!C384+'3ER AJUST. CUAT.'!C384</f>
        <v>243266.61000000002</v>
      </c>
      <c r="D384" s="1">
        <f>+'FEBRERO ORDINARIO'!D384+'3ER AJUST. CUAT.'!D384</f>
        <v>199368.02000000002</v>
      </c>
      <c r="E384" s="1">
        <v>4108.41</v>
      </c>
      <c r="F384" s="1">
        <v>5761.32</v>
      </c>
      <c r="G384" s="1">
        <v>6642.85</v>
      </c>
      <c r="H384" s="1">
        <v>2220.8200000000002</v>
      </c>
      <c r="I384" s="1">
        <v>5780.44</v>
      </c>
      <c r="J384" s="1">
        <v>450.37</v>
      </c>
      <c r="K384" s="1">
        <v>391.33</v>
      </c>
      <c r="L384" s="1">
        <v>0</v>
      </c>
      <c r="M384" s="1">
        <v>0</v>
      </c>
      <c r="N384" s="3">
        <f t="shared" si="5"/>
        <v>467990.17</v>
      </c>
    </row>
    <row r="385" spans="1:14" x14ac:dyDescent="0.2">
      <c r="A385" s="4">
        <v>382</v>
      </c>
      <c r="B385" s="2" t="s">
        <v>398</v>
      </c>
      <c r="C385" s="1">
        <f>+'FEBRERO ORDINARIO'!C385+'3ER AJUST. CUAT.'!C385</f>
        <v>139728.6</v>
      </c>
      <c r="D385" s="1">
        <f>+'FEBRERO ORDINARIO'!D385+'3ER AJUST. CUAT.'!D385</f>
        <v>51929.71</v>
      </c>
      <c r="E385" s="1">
        <v>2430.15</v>
      </c>
      <c r="F385" s="1">
        <v>5332.7699999999995</v>
      </c>
      <c r="G385" s="1">
        <v>2701.22</v>
      </c>
      <c r="H385" s="1">
        <v>992.88</v>
      </c>
      <c r="I385" s="1">
        <v>2105.12</v>
      </c>
      <c r="J385" s="1">
        <v>397.45</v>
      </c>
      <c r="K385" s="1">
        <v>126.61</v>
      </c>
      <c r="L385" s="1">
        <v>0</v>
      </c>
      <c r="M385" s="1">
        <v>0</v>
      </c>
      <c r="N385" s="3">
        <f t="shared" si="5"/>
        <v>205744.50999999998</v>
      </c>
    </row>
    <row r="386" spans="1:14" x14ac:dyDescent="0.2">
      <c r="A386" s="4">
        <v>383</v>
      </c>
      <c r="B386" s="2" t="s">
        <v>399</v>
      </c>
      <c r="C386" s="1">
        <f>+'FEBRERO ORDINARIO'!C386+'3ER AJUST. CUAT.'!C386</f>
        <v>94986.35</v>
      </c>
      <c r="D386" s="1">
        <f>+'FEBRERO ORDINARIO'!D386+'3ER AJUST. CUAT.'!D386</f>
        <v>57739.549999999996</v>
      </c>
      <c r="E386" s="1">
        <v>1640.02</v>
      </c>
      <c r="F386" s="1">
        <v>3838.27</v>
      </c>
      <c r="G386" s="1">
        <v>1354.7</v>
      </c>
      <c r="H386" s="1">
        <v>631.35</v>
      </c>
      <c r="I386" s="1">
        <v>1107.69</v>
      </c>
      <c r="J386" s="1">
        <v>355.71</v>
      </c>
      <c r="K386" s="1">
        <v>70.47</v>
      </c>
      <c r="L386" s="1">
        <v>0</v>
      </c>
      <c r="M386" s="1">
        <v>0</v>
      </c>
      <c r="N386" s="3">
        <f t="shared" si="5"/>
        <v>161724.10999999999</v>
      </c>
    </row>
    <row r="387" spans="1:14" x14ac:dyDescent="0.2">
      <c r="A387" s="4">
        <v>384</v>
      </c>
      <c r="B387" s="2" t="s">
        <v>400</v>
      </c>
      <c r="C387" s="1">
        <f>+'FEBRERO ORDINARIO'!C387+'3ER AJUST. CUAT.'!C387</f>
        <v>349372.43</v>
      </c>
      <c r="D387" s="1">
        <f>+'FEBRERO ORDINARIO'!D387+'3ER AJUST. CUAT.'!D387</f>
        <v>159390.91</v>
      </c>
      <c r="E387" s="1">
        <v>6010.89</v>
      </c>
      <c r="F387" s="1">
        <v>9051.8700000000008</v>
      </c>
      <c r="G387" s="1">
        <v>11058.91</v>
      </c>
      <c r="H387" s="1">
        <v>3109.94</v>
      </c>
      <c r="I387" s="1">
        <v>8672.25</v>
      </c>
      <c r="J387" s="1">
        <v>716.81</v>
      </c>
      <c r="K387" s="1">
        <v>532.36</v>
      </c>
      <c r="L387" s="1">
        <v>0</v>
      </c>
      <c r="M387" s="1">
        <v>0</v>
      </c>
      <c r="N387" s="3">
        <f t="shared" si="5"/>
        <v>547916.37</v>
      </c>
    </row>
    <row r="388" spans="1:14" x14ac:dyDescent="0.2">
      <c r="A388" s="4">
        <v>385</v>
      </c>
      <c r="B388" s="2" t="s">
        <v>401</v>
      </c>
      <c r="C388" s="1">
        <f>+'FEBRERO ORDINARIO'!C388+'3ER AJUST. CUAT.'!C388</f>
        <v>12130834.02</v>
      </c>
      <c r="D388" s="1">
        <f>+'FEBRERO ORDINARIO'!D388+'3ER AJUST. CUAT.'!D388</f>
        <v>5072339.3600000003</v>
      </c>
      <c r="E388" s="1">
        <v>203101.69999999998</v>
      </c>
      <c r="F388" s="1">
        <v>119351.34</v>
      </c>
      <c r="G388" s="1">
        <v>224322.61</v>
      </c>
      <c r="H388" s="1">
        <v>135560.46</v>
      </c>
      <c r="I388" s="1">
        <v>301809.96999999997</v>
      </c>
      <c r="J388" s="1">
        <v>12536.42</v>
      </c>
      <c r="K388" s="1">
        <v>28016.240000000002</v>
      </c>
      <c r="L388" s="1">
        <v>1039228</v>
      </c>
      <c r="M388" s="1">
        <v>0</v>
      </c>
      <c r="N388" s="3">
        <f t="shared" ref="N388:N451" si="6">SUM(C388:M388)</f>
        <v>19267100.119999997</v>
      </c>
    </row>
    <row r="389" spans="1:14" x14ac:dyDescent="0.2">
      <c r="A389" s="4">
        <v>386</v>
      </c>
      <c r="B389" s="2" t="s">
        <v>402</v>
      </c>
      <c r="C389" s="1">
        <f>+'FEBRERO ORDINARIO'!C389+'3ER AJUST. CUAT.'!C389</f>
        <v>1528470.27</v>
      </c>
      <c r="D389" s="1">
        <f>+'FEBRERO ORDINARIO'!D389+'3ER AJUST. CUAT.'!D389</f>
        <v>131627.93</v>
      </c>
      <c r="E389" s="1">
        <v>23129.55</v>
      </c>
      <c r="F389" s="1">
        <v>38742.229999999996</v>
      </c>
      <c r="G389" s="1">
        <v>45023.76</v>
      </c>
      <c r="H389" s="1">
        <v>12584.49</v>
      </c>
      <c r="I389" s="1">
        <v>33979.32</v>
      </c>
      <c r="J389" s="1">
        <v>2953.28</v>
      </c>
      <c r="K389" s="1">
        <v>2043.72</v>
      </c>
      <c r="L389" s="1">
        <v>0</v>
      </c>
      <c r="M389" s="1">
        <v>0</v>
      </c>
      <c r="N389" s="3">
        <f t="shared" si="6"/>
        <v>1818554.55</v>
      </c>
    </row>
    <row r="390" spans="1:14" x14ac:dyDescent="0.2">
      <c r="A390" s="4">
        <v>387</v>
      </c>
      <c r="B390" s="2" t="s">
        <v>403</v>
      </c>
      <c r="C390" s="1">
        <f>+'FEBRERO ORDINARIO'!C390+'3ER AJUST. CUAT.'!C390</f>
        <v>250661.85</v>
      </c>
      <c r="D390" s="1">
        <f>+'FEBRERO ORDINARIO'!D390+'3ER AJUST. CUAT.'!D390</f>
        <v>124430.95999999999</v>
      </c>
      <c r="E390" s="1">
        <v>4128.3099999999995</v>
      </c>
      <c r="F390" s="1">
        <v>6674.97</v>
      </c>
      <c r="G390" s="1">
        <v>6551.52</v>
      </c>
      <c r="H390" s="1">
        <v>2136.23</v>
      </c>
      <c r="I390" s="1">
        <v>5458.53</v>
      </c>
      <c r="J390" s="1">
        <v>523.89</v>
      </c>
      <c r="K390" s="1">
        <v>353.15</v>
      </c>
      <c r="L390" s="1">
        <v>0</v>
      </c>
      <c r="M390" s="1">
        <v>0</v>
      </c>
      <c r="N390" s="3">
        <f t="shared" si="6"/>
        <v>400919.41000000003</v>
      </c>
    </row>
    <row r="391" spans="1:14" x14ac:dyDescent="0.2">
      <c r="A391" s="4">
        <v>388</v>
      </c>
      <c r="B391" s="2" t="s">
        <v>404</v>
      </c>
      <c r="C391" s="1">
        <f>+'FEBRERO ORDINARIO'!C391+'3ER AJUST. CUAT.'!C391</f>
        <v>241789.84</v>
      </c>
      <c r="D391" s="1">
        <f>+'FEBRERO ORDINARIO'!D391+'3ER AJUST. CUAT.'!D391</f>
        <v>179790.48</v>
      </c>
      <c r="E391" s="1">
        <v>4200.83</v>
      </c>
      <c r="F391" s="1">
        <v>7481.7400000000007</v>
      </c>
      <c r="G391" s="1">
        <v>6544.86</v>
      </c>
      <c r="H391" s="1">
        <v>1981.63</v>
      </c>
      <c r="I391" s="1">
        <v>5063.49</v>
      </c>
      <c r="J391" s="1">
        <v>574.80999999999995</v>
      </c>
      <c r="K391" s="1">
        <v>309.42</v>
      </c>
      <c r="L391" s="1">
        <v>10799</v>
      </c>
      <c r="M391" s="1">
        <v>0</v>
      </c>
      <c r="N391" s="3">
        <f t="shared" si="6"/>
        <v>458536.1</v>
      </c>
    </row>
    <row r="392" spans="1:14" x14ac:dyDescent="0.2">
      <c r="A392" s="4">
        <v>389</v>
      </c>
      <c r="B392" s="2" t="s">
        <v>405</v>
      </c>
      <c r="C392" s="1">
        <f>+'FEBRERO ORDINARIO'!C392+'3ER AJUST. CUAT.'!C392</f>
        <v>165716.53999999998</v>
      </c>
      <c r="D392" s="1">
        <f>+'FEBRERO ORDINARIO'!D392+'3ER AJUST. CUAT.'!D392</f>
        <v>103090.28</v>
      </c>
      <c r="E392" s="1">
        <v>2975.2400000000002</v>
      </c>
      <c r="F392" s="1">
        <v>7026.52</v>
      </c>
      <c r="G392" s="1">
        <v>2098.0100000000002</v>
      </c>
      <c r="H392" s="1">
        <v>1103.97</v>
      </c>
      <c r="I392" s="1">
        <v>1800.71</v>
      </c>
      <c r="J392" s="1">
        <v>527.28</v>
      </c>
      <c r="K392" s="1">
        <v>123.03</v>
      </c>
      <c r="L392" s="1">
        <v>0</v>
      </c>
      <c r="M392" s="1">
        <v>0</v>
      </c>
      <c r="N392" s="3">
        <f t="shared" si="6"/>
        <v>284461.58</v>
      </c>
    </row>
    <row r="393" spans="1:14" x14ac:dyDescent="0.2">
      <c r="A393" s="4">
        <v>390</v>
      </c>
      <c r="B393" s="2" t="s">
        <v>406</v>
      </c>
      <c r="C393" s="1">
        <f>+'FEBRERO ORDINARIO'!C393+'3ER AJUST. CUAT.'!C393</f>
        <v>5452184.5600000005</v>
      </c>
      <c r="D393" s="1">
        <f>+'FEBRERO ORDINARIO'!D393+'3ER AJUST. CUAT.'!D393</f>
        <v>1578596.22</v>
      </c>
      <c r="E393" s="1">
        <v>98197.61</v>
      </c>
      <c r="F393" s="1">
        <v>57613.249999999993</v>
      </c>
      <c r="G393" s="1">
        <v>111145.05</v>
      </c>
      <c r="H393" s="1">
        <v>62818.92</v>
      </c>
      <c r="I393" s="1">
        <v>144577.73000000001</v>
      </c>
      <c r="J393" s="1">
        <v>6353.03</v>
      </c>
      <c r="K393" s="1">
        <v>13097.15</v>
      </c>
      <c r="L393" s="1">
        <v>0</v>
      </c>
      <c r="M393" s="1">
        <v>0</v>
      </c>
      <c r="N393" s="3">
        <f t="shared" si="6"/>
        <v>7524583.5200000014</v>
      </c>
    </row>
    <row r="394" spans="1:14" x14ac:dyDescent="0.2">
      <c r="A394" s="4">
        <v>391</v>
      </c>
      <c r="B394" s="2" t="s">
        <v>407</v>
      </c>
      <c r="C394" s="1">
        <f>+'FEBRERO ORDINARIO'!C394+'3ER AJUST. CUAT.'!C394</f>
        <v>295574.06</v>
      </c>
      <c r="D394" s="1">
        <f>+'FEBRERO ORDINARIO'!D394+'3ER AJUST. CUAT.'!D394</f>
        <v>157499.06</v>
      </c>
      <c r="E394" s="1">
        <v>5109.76</v>
      </c>
      <c r="F394" s="1">
        <v>8657.75</v>
      </c>
      <c r="G394" s="1">
        <v>8025.15</v>
      </c>
      <c r="H394" s="1">
        <v>2487.66</v>
      </c>
      <c r="I394" s="1">
        <v>6291.05</v>
      </c>
      <c r="J394" s="1">
        <v>674.21</v>
      </c>
      <c r="K394" s="1">
        <v>400.85</v>
      </c>
      <c r="L394" s="1">
        <v>0</v>
      </c>
      <c r="M394" s="1">
        <v>0</v>
      </c>
      <c r="N394" s="3">
        <f t="shared" si="6"/>
        <v>484719.55</v>
      </c>
    </row>
    <row r="395" spans="1:14" x14ac:dyDescent="0.2">
      <c r="A395" s="4">
        <v>392</v>
      </c>
      <c r="B395" s="2" t="s">
        <v>408</v>
      </c>
      <c r="C395" s="1">
        <f>+'FEBRERO ORDINARIO'!C395+'3ER AJUST. CUAT.'!C395</f>
        <v>514408.48</v>
      </c>
      <c r="D395" s="1">
        <f>+'FEBRERO ORDINARIO'!D395+'3ER AJUST. CUAT.'!D395</f>
        <v>391447.61</v>
      </c>
      <c r="E395" s="1">
        <v>8706.5500000000011</v>
      </c>
      <c r="F395" s="1">
        <v>13473.96</v>
      </c>
      <c r="G395" s="1">
        <v>15858.69</v>
      </c>
      <c r="H395" s="1">
        <v>4501.8100000000004</v>
      </c>
      <c r="I395" s="1">
        <v>12261.4</v>
      </c>
      <c r="J395" s="1">
        <v>1083.56</v>
      </c>
      <c r="K395" s="1">
        <v>760.13</v>
      </c>
      <c r="L395" s="1">
        <v>0</v>
      </c>
      <c r="M395" s="1">
        <v>0</v>
      </c>
      <c r="N395" s="3">
        <f t="shared" si="6"/>
        <v>962502.19000000006</v>
      </c>
    </row>
    <row r="396" spans="1:14" x14ac:dyDescent="0.2">
      <c r="A396" s="4">
        <v>393</v>
      </c>
      <c r="B396" s="2" t="s">
        <v>409</v>
      </c>
      <c r="C396" s="1">
        <f>+'FEBRERO ORDINARIO'!C396+'3ER AJUST. CUAT.'!C396</f>
        <v>345032.25</v>
      </c>
      <c r="D396" s="1">
        <f>+'FEBRERO ORDINARIO'!D396+'3ER AJUST. CUAT.'!D396</f>
        <v>135791.75</v>
      </c>
      <c r="E396" s="1">
        <v>5894.13</v>
      </c>
      <c r="F396" s="1">
        <v>8464.9499999999989</v>
      </c>
      <c r="G396" s="1">
        <v>9572.18</v>
      </c>
      <c r="H396" s="1">
        <v>3128.77</v>
      </c>
      <c r="I396" s="1">
        <v>8140.67</v>
      </c>
      <c r="J396" s="1">
        <v>665.39</v>
      </c>
      <c r="K396" s="1">
        <v>546.46</v>
      </c>
      <c r="L396" s="1">
        <v>0</v>
      </c>
      <c r="M396" s="1">
        <v>0</v>
      </c>
      <c r="N396" s="3">
        <f t="shared" si="6"/>
        <v>517236.55000000005</v>
      </c>
    </row>
    <row r="397" spans="1:14" x14ac:dyDescent="0.2">
      <c r="A397" s="4">
        <v>394</v>
      </c>
      <c r="B397" s="2" t="s">
        <v>410</v>
      </c>
      <c r="C397" s="1">
        <f>+'FEBRERO ORDINARIO'!C397+'3ER AJUST. CUAT.'!C397</f>
        <v>212500.05</v>
      </c>
      <c r="D397" s="1">
        <f>+'FEBRERO ORDINARIO'!D397+'3ER AJUST. CUAT.'!D397</f>
        <v>38963.599999999999</v>
      </c>
      <c r="E397" s="1">
        <v>3654.02</v>
      </c>
      <c r="F397" s="1">
        <v>5954.75</v>
      </c>
      <c r="G397" s="1">
        <v>6432.04</v>
      </c>
      <c r="H397" s="1">
        <v>1820.86</v>
      </c>
      <c r="I397" s="1">
        <v>4979.62</v>
      </c>
      <c r="J397" s="1">
        <v>481.35</v>
      </c>
      <c r="K397" s="1">
        <v>299.5</v>
      </c>
      <c r="L397" s="1">
        <v>0</v>
      </c>
      <c r="M397" s="1">
        <v>0</v>
      </c>
      <c r="N397" s="3">
        <f t="shared" si="6"/>
        <v>275085.78999999992</v>
      </c>
    </row>
    <row r="398" spans="1:14" x14ac:dyDescent="0.2">
      <c r="A398" s="4">
        <v>395</v>
      </c>
      <c r="B398" s="2" t="s">
        <v>411</v>
      </c>
      <c r="C398" s="1">
        <f>+'FEBRERO ORDINARIO'!C398+'3ER AJUST. CUAT.'!C398</f>
        <v>190922.8</v>
      </c>
      <c r="D398" s="1">
        <f>+'FEBRERO ORDINARIO'!D398+'3ER AJUST. CUAT.'!D398</f>
        <v>58208.4</v>
      </c>
      <c r="E398" s="1">
        <v>3329.0099999999998</v>
      </c>
      <c r="F398" s="1">
        <v>7266.5300000000007</v>
      </c>
      <c r="G398" s="1">
        <v>3883.33</v>
      </c>
      <c r="H398" s="1">
        <v>1361.97</v>
      </c>
      <c r="I398" s="1">
        <v>2901.55</v>
      </c>
      <c r="J398" s="1">
        <v>551.49</v>
      </c>
      <c r="K398" s="1">
        <v>174.54</v>
      </c>
      <c r="L398" s="1">
        <v>0</v>
      </c>
      <c r="M398" s="1">
        <v>0</v>
      </c>
      <c r="N398" s="3">
        <f t="shared" si="6"/>
        <v>268599.61999999994</v>
      </c>
    </row>
    <row r="399" spans="1:14" x14ac:dyDescent="0.2">
      <c r="A399" s="4">
        <v>396</v>
      </c>
      <c r="B399" s="2" t="s">
        <v>412</v>
      </c>
      <c r="C399" s="1">
        <f>+'FEBRERO ORDINARIO'!C399+'3ER AJUST. CUAT.'!C399</f>
        <v>285727.92</v>
      </c>
      <c r="D399" s="1">
        <f>+'FEBRERO ORDINARIO'!D399+'3ER AJUST. CUAT.'!D399</f>
        <v>62875.8</v>
      </c>
      <c r="E399" s="1">
        <v>4957.6499999999996</v>
      </c>
      <c r="F399" s="1">
        <v>8790.8799999999992</v>
      </c>
      <c r="G399" s="1">
        <v>7830.01</v>
      </c>
      <c r="H399" s="1">
        <v>2346.39</v>
      </c>
      <c r="I399" s="1">
        <v>5933.08</v>
      </c>
      <c r="J399" s="1">
        <v>685.26</v>
      </c>
      <c r="K399" s="1">
        <v>367.18</v>
      </c>
      <c r="L399" s="1">
        <v>0</v>
      </c>
      <c r="M399" s="1">
        <v>0</v>
      </c>
      <c r="N399" s="3">
        <f t="shared" si="6"/>
        <v>379514.17000000004</v>
      </c>
    </row>
    <row r="400" spans="1:14" x14ac:dyDescent="0.2">
      <c r="A400" s="4">
        <v>397</v>
      </c>
      <c r="B400" s="2" t="s">
        <v>413</v>
      </c>
      <c r="C400" s="1">
        <f>+'FEBRERO ORDINARIO'!C400+'3ER AJUST. CUAT.'!C400</f>
        <v>4249937.91</v>
      </c>
      <c r="D400" s="1">
        <f>+'FEBRERO ORDINARIO'!D400+'3ER AJUST. CUAT.'!D400</f>
        <v>1603847.61</v>
      </c>
      <c r="E400" s="1">
        <v>70031.489999999991</v>
      </c>
      <c r="F400" s="1">
        <v>63812.27</v>
      </c>
      <c r="G400" s="1">
        <v>90643.47</v>
      </c>
      <c r="H400" s="1">
        <v>43738.75</v>
      </c>
      <c r="I400" s="1">
        <v>101741.5</v>
      </c>
      <c r="J400" s="1">
        <v>5761.74</v>
      </c>
      <c r="K400" s="1">
        <v>8547.8799999999992</v>
      </c>
      <c r="L400" s="1">
        <v>0</v>
      </c>
      <c r="M400" s="1">
        <v>0</v>
      </c>
      <c r="N400" s="3">
        <f t="shared" si="6"/>
        <v>6238062.6200000001</v>
      </c>
    </row>
    <row r="401" spans="1:14" x14ac:dyDescent="0.2">
      <c r="A401" s="4">
        <v>398</v>
      </c>
      <c r="B401" s="2" t="s">
        <v>414</v>
      </c>
      <c r="C401" s="1">
        <f>+'FEBRERO ORDINARIO'!C401+'3ER AJUST. CUAT.'!C401</f>
        <v>438212.68</v>
      </c>
      <c r="D401" s="1">
        <f>+'FEBRERO ORDINARIO'!D401+'3ER AJUST. CUAT.'!D401</f>
        <v>182973.72</v>
      </c>
      <c r="E401" s="1">
        <v>7160.26</v>
      </c>
      <c r="F401" s="1">
        <v>10943.79</v>
      </c>
      <c r="G401" s="1">
        <v>11129.06</v>
      </c>
      <c r="H401" s="1">
        <v>3826.54</v>
      </c>
      <c r="I401" s="1">
        <v>9593.01</v>
      </c>
      <c r="J401" s="1">
        <v>843.59</v>
      </c>
      <c r="K401" s="1">
        <v>650.16</v>
      </c>
      <c r="L401" s="1">
        <v>0</v>
      </c>
      <c r="M401" s="1">
        <v>0</v>
      </c>
      <c r="N401" s="3">
        <f t="shared" si="6"/>
        <v>665332.81000000017</v>
      </c>
    </row>
    <row r="402" spans="1:14" x14ac:dyDescent="0.2">
      <c r="A402" s="4">
        <v>399</v>
      </c>
      <c r="B402" s="2" t="s">
        <v>415</v>
      </c>
      <c r="C402" s="1">
        <f>+'FEBRERO ORDINARIO'!C402+'3ER AJUST. CUAT.'!C402</f>
        <v>3234730.07</v>
      </c>
      <c r="D402" s="1">
        <f>+'FEBRERO ORDINARIO'!D402+'3ER AJUST. CUAT.'!D402</f>
        <v>945619.63</v>
      </c>
      <c r="E402" s="1">
        <v>54582.490000000005</v>
      </c>
      <c r="F402" s="1">
        <v>32115.510000000002</v>
      </c>
      <c r="G402" s="1">
        <v>94064.21</v>
      </c>
      <c r="H402" s="1">
        <v>36313.94</v>
      </c>
      <c r="I402" s="1">
        <v>96249.12</v>
      </c>
      <c r="J402" s="1">
        <v>2766.56</v>
      </c>
      <c r="K402" s="1">
        <v>7520.28</v>
      </c>
      <c r="L402" s="1">
        <v>204419</v>
      </c>
      <c r="M402" s="1">
        <v>0</v>
      </c>
      <c r="N402" s="3">
        <f t="shared" si="6"/>
        <v>4708380.8099999996</v>
      </c>
    </row>
    <row r="403" spans="1:14" x14ac:dyDescent="0.2">
      <c r="A403" s="4">
        <v>400</v>
      </c>
      <c r="B403" s="2" t="s">
        <v>416</v>
      </c>
      <c r="C403" s="1">
        <f>+'FEBRERO ORDINARIO'!C403+'3ER AJUST. CUAT.'!C403</f>
        <v>213858.12000000002</v>
      </c>
      <c r="D403" s="1">
        <f>+'FEBRERO ORDINARIO'!D403+'3ER AJUST. CUAT.'!D403</f>
        <v>78652.78</v>
      </c>
      <c r="E403" s="1">
        <v>3219.15</v>
      </c>
      <c r="F403" s="1">
        <v>6601.8799999999992</v>
      </c>
      <c r="G403" s="1">
        <v>3899.65</v>
      </c>
      <c r="H403" s="1">
        <v>1577.32</v>
      </c>
      <c r="I403" s="1">
        <v>3340.08</v>
      </c>
      <c r="J403" s="1">
        <v>459.45</v>
      </c>
      <c r="K403" s="1">
        <v>224.09</v>
      </c>
      <c r="L403" s="1">
        <v>0</v>
      </c>
      <c r="M403" s="1">
        <v>0</v>
      </c>
      <c r="N403" s="3">
        <f t="shared" si="6"/>
        <v>311832.52000000014</v>
      </c>
    </row>
    <row r="404" spans="1:14" x14ac:dyDescent="0.2">
      <c r="A404" s="4">
        <v>401</v>
      </c>
      <c r="B404" s="2" t="s">
        <v>417</v>
      </c>
      <c r="C404" s="1">
        <f>+'FEBRERO ORDINARIO'!C404+'3ER AJUST. CUAT.'!C404</f>
        <v>4175706.52</v>
      </c>
      <c r="D404" s="1">
        <f>+'FEBRERO ORDINARIO'!D404+'3ER AJUST. CUAT.'!D404</f>
        <v>1500700.6500000001</v>
      </c>
      <c r="E404" s="1">
        <v>73397.939999999988</v>
      </c>
      <c r="F404" s="1">
        <v>21097.22</v>
      </c>
      <c r="G404" s="1">
        <v>61369.23</v>
      </c>
      <c r="H404" s="1">
        <v>51001.62</v>
      </c>
      <c r="I404" s="1">
        <v>106225.49</v>
      </c>
      <c r="J404" s="1">
        <v>2858.91</v>
      </c>
      <c r="K404" s="1">
        <v>11044.89</v>
      </c>
      <c r="L404" s="1">
        <v>0</v>
      </c>
      <c r="M404" s="1">
        <v>0</v>
      </c>
      <c r="N404" s="3">
        <f t="shared" si="6"/>
        <v>6003402.4700000007</v>
      </c>
    </row>
    <row r="405" spans="1:14" x14ac:dyDescent="0.2">
      <c r="A405" s="4">
        <v>402</v>
      </c>
      <c r="B405" s="2" t="s">
        <v>418</v>
      </c>
      <c r="C405" s="1">
        <f>+'FEBRERO ORDINARIO'!C405+'3ER AJUST. CUAT.'!C405</f>
        <v>121920.64</v>
      </c>
      <c r="D405" s="1">
        <f>+'FEBRERO ORDINARIO'!D405+'3ER AJUST. CUAT.'!D405</f>
        <v>40671.199999999997</v>
      </c>
      <c r="E405" s="1">
        <v>2141.7000000000003</v>
      </c>
      <c r="F405" s="1">
        <v>4620.29</v>
      </c>
      <c r="G405" s="1">
        <v>2453.52</v>
      </c>
      <c r="H405" s="1">
        <v>878.84</v>
      </c>
      <c r="I405" s="1">
        <v>1900.31</v>
      </c>
      <c r="J405" s="1">
        <v>348.14</v>
      </c>
      <c r="K405" s="1">
        <v>114.3</v>
      </c>
      <c r="L405" s="1">
        <v>0</v>
      </c>
      <c r="M405" s="1">
        <v>0</v>
      </c>
      <c r="N405" s="3">
        <f t="shared" si="6"/>
        <v>175048.94</v>
      </c>
    </row>
    <row r="406" spans="1:14" x14ac:dyDescent="0.2">
      <c r="A406" s="4">
        <v>403</v>
      </c>
      <c r="B406" s="2" t="s">
        <v>419</v>
      </c>
      <c r="C406" s="1">
        <f>+'FEBRERO ORDINARIO'!C406+'3ER AJUST. CUAT.'!C406</f>
        <v>510906.44</v>
      </c>
      <c r="D406" s="1">
        <f>+'FEBRERO ORDINARIO'!D406+'3ER AJUST. CUAT.'!D406</f>
        <v>231642.68</v>
      </c>
      <c r="E406" s="1">
        <v>8891.43</v>
      </c>
      <c r="F406" s="1">
        <v>5291.34</v>
      </c>
      <c r="G406" s="1">
        <v>8402.93</v>
      </c>
      <c r="H406" s="1">
        <v>5797.99</v>
      </c>
      <c r="I406" s="1">
        <v>12400.48</v>
      </c>
      <c r="J406" s="1">
        <v>486.65</v>
      </c>
      <c r="K406" s="1">
        <v>1204.55</v>
      </c>
      <c r="L406" s="1">
        <v>0</v>
      </c>
      <c r="M406" s="1">
        <v>0</v>
      </c>
      <c r="N406" s="3">
        <f t="shared" si="6"/>
        <v>785024.49000000011</v>
      </c>
    </row>
    <row r="407" spans="1:14" x14ac:dyDescent="0.2">
      <c r="A407" s="4">
        <v>404</v>
      </c>
      <c r="B407" s="2" t="s">
        <v>420</v>
      </c>
      <c r="C407" s="1">
        <f>+'FEBRERO ORDINARIO'!C407+'3ER AJUST. CUAT.'!C407</f>
        <v>244694.81</v>
      </c>
      <c r="D407" s="1">
        <f>+'FEBRERO ORDINARIO'!D407+'3ER AJUST. CUAT.'!D407</f>
        <v>77006.320000000007</v>
      </c>
      <c r="E407" s="1">
        <v>4383.97</v>
      </c>
      <c r="F407" s="1">
        <v>3918.1</v>
      </c>
      <c r="G407" s="1">
        <v>1709.6</v>
      </c>
      <c r="H407" s="1">
        <v>2611.58</v>
      </c>
      <c r="I407" s="1">
        <v>4465.01</v>
      </c>
      <c r="J407" s="1">
        <v>329.31</v>
      </c>
      <c r="K407" s="1">
        <v>517.92999999999995</v>
      </c>
      <c r="L407" s="1">
        <v>0</v>
      </c>
      <c r="M407" s="1">
        <v>0</v>
      </c>
      <c r="N407" s="3">
        <f t="shared" si="6"/>
        <v>339636.62999999995</v>
      </c>
    </row>
    <row r="408" spans="1:14" x14ac:dyDescent="0.2">
      <c r="A408" s="4">
        <v>405</v>
      </c>
      <c r="B408" s="2" t="s">
        <v>421</v>
      </c>
      <c r="C408" s="1">
        <f>+'FEBRERO ORDINARIO'!C408+'3ER AJUST. CUAT.'!C408</f>
        <v>286908.59000000003</v>
      </c>
      <c r="D408" s="1">
        <f>+'FEBRERO ORDINARIO'!D408+'3ER AJUST. CUAT.'!D408</f>
        <v>98089.29</v>
      </c>
      <c r="E408" s="1">
        <v>4741.5599999999995</v>
      </c>
      <c r="F408" s="1">
        <v>5876.6</v>
      </c>
      <c r="G408" s="1">
        <v>4126.62</v>
      </c>
      <c r="H408" s="1">
        <v>2716.17</v>
      </c>
      <c r="I408" s="1">
        <v>5381.23</v>
      </c>
      <c r="J408" s="1">
        <v>521.59</v>
      </c>
      <c r="K408" s="1">
        <v>495.98</v>
      </c>
      <c r="L408" s="1">
        <v>67906</v>
      </c>
      <c r="M408" s="1">
        <v>0</v>
      </c>
      <c r="N408" s="3">
        <f t="shared" si="6"/>
        <v>476763.62999999995</v>
      </c>
    </row>
    <row r="409" spans="1:14" x14ac:dyDescent="0.2">
      <c r="A409" s="4">
        <v>406</v>
      </c>
      <c r="B409" s="2" t="s">
        <v>422</v>
      </c>
      <c r="C409" s="1">
        <f>+'FEBRERO ORDINARIO'!C409+'3ER AJUST. CUAT.'!C409</f>
        <v>1577894.0399999998</v>
      </c>
      <c r="D409" s="1">
        <f>+'FEBRERO ORDINARIO'!D409+'3ER AJUST. CUAT.'!D409</f>
        <v>253293.22</v>
      </c>
      <c r="E409" s="1">
        <v>26870.83</v>
      </c>
      <c r="F409" s="1">
        <v>35800.720000000001</v>
      </c>
      <c r="G409" s="1">
        <v>53288.33</v>
      </c>
      <c r="H409" s="1">
        <v>14717.15</v>
      </c>
      <c r="I409" s="1">
        <v>40657.910000000003</v>
      </c>
      <c r="J409" s="1">
        <v>2897.83</v>
      </c>
      <c r="K409" s="1">
        <v>2639.64</v>
      </c>
      <c r="L409" s="1">
        <v>0</v>
      </c>
      <c r="M409" s="1">
        <v>0</v>
      </c>
      <c r="N409" s="3">
        <f t="shared" si="6"/>
        <v>2008059.6699999997</v>
      </c>
    </row>
    <row r="410" spans="1:14" x14ac:dyDescent="0.2">
      <c r="A410" s="4">
        <v>407</v>
      </c>
      <c r="B410" s="2" t="s">
        <v>423</v>
      </c>
      <c r="C410" s="1">
        <f>+'FEBRERO ORDINARIO'!C410+'3ER AJUST. CUAT.'!C410</f>
        <v>712305.71</v>
      </c>
      <c r="D410" s="1">
        <f>+'FEBRERO ORDINARIO'!D410+'3ER AJUST. CUAT.'!D410</f>
        <v>269469.33</v>
      </c>
      <c r="E410" s="1">
        <v>12183.42</v>
      </c>
      <c r="F410" s="1">
        <v>13934.029999999999</v>
      </c>
      <c r="G410" s="1">
        <v>22385.32</v>
      </c>
      <c r="H410" s="1">
        <v>6928.2</v>
      </c>
      <c r="I410" s="1">
        <v>19021.419999999998</v>
      </c>
      <c r="J410" s="1">
        <v>1148.53</v>
      </c>
      <c r="K410" s="1">
        <v>1301.5</v>
      </c>
      <c r="L410" s="1">
        <v>553</v>
      </c>
      <c r="M410" s="1">
        <v>0</v>
      </c>
      <c r="N410" s="3">
        <f t="shared" si="6"/>
        <v>1059230.46</v>
      </c>
    </row>
    <row r="411" spans="1:14" x14ac:dyDescent="0.2">
      <c r="A411" s="4">
        <v>408</v>
      </c>
      <c r="B411" s="2" t="s">
        <v>424</v>
      </c>
      <c r="C411" s="1">
        <f>+'FEBRERO ORDINARIO'!C411+'3ER AJUST. CUAT.'!C411</f>
        <v>112874.46</v>
      </c>
      <c r="D411" s="1">
        <f>+'FEBRERO ORDINARIO'!D411+'3ER AJUST. CUAT.'!D411</f>
        <v>63191.729999999996</v>
      </c>
      <c r="E411" s="1">
        <v>1960.86</v>
      </c>
      <c r="F411" s="1">
        <v>3634.51</v>
      </c>
      <c r="G411" s="1">
        <v>1134.72</v>
      </c>
      <c r="H411" s="1">
        <v>903.59</v>
      </c>
      <c r="I411" s="1">
        <v>1485.04</v>
      </c>
      <c r="J411" s="1">
        <v>275.93</v>
      </c>
      <c r="K411" s="1">
        <v>137.13999999999999</v>
      </c>
      <c r="L411" s="1">
        <v>0</v>
      </c>
      <c r="M411" s="1">
        <v>0</v>
      </c>
      <c r="N411" s="3">
        <f t="shared" si="6"/>
        <v>185597.98</v>
      </c>
    </row>
    <row r="412" spans="1:14" x14ac:dyDescent="0.2">
      <c r="A412" s="4">
        <v>409</v>
      </c>
      <c r="B412" s="2" t="s">
        <v>425</v>
      </c>
      <c r="C412" s="1">
        <f>+'FEBRERO ORDINARIO'!C412+'3ER AJUST. CUAT.'!C412</f>
        <v>2498965.5599999996</v>
      </c>
      <c r="D412" s="1">
        <f>+'FEBRERO ORDINARIO'!D412+'3ER AJUST. CUAT.'!D412</f>
        <v>339164.22000000003</v>
      </c>
      <c r="E412" s="1">
        <v>45430.810000000005</v>
      </c>
      <c r="F412" s="1">
        <v>9654.5999999999985</v>
      </c>
      <c r="G412" s="1">
        <v>19735.57</v>
      </c>
      <c r="H412" s="1">
        <v>31536.65</v>
      </c>
      <c r="I412" s="1">
        <v>58538.42</v>
      </c>
      <c r="J412" s="1">
        <v>1389.75</v>
      </c>
      <c r="K412" s="1">
        <v>6938.6</v>
      </c>
      <c r="L412" s="1">
        <v>606005</v>
      </c>
      <c r="M412" s="1">
        <v>0</v>
      </c>
      <c r="N412" s="3">
        <f t="shared" si="6"/>
        <v>3617359.1799999997</v>
      </c>
    </row>
    <row r="413" spans="1:14" x14ac:dyDescent="0.2">
      <c r="A413" s="4">
        <v>410</v>
      </c>
      <c r="B413" s="2" t="s">
        <v>426</v>
      </c>
      <c r="C413" s="1">
        <f>+'FEBRERO ORDINARIO'!C413+'3ER AJUST. CUAT.'!C413</f>
        <v>479943.65</v>
      </c>
      <c r="D413" s="1">
        <f>+'FEBRERO ORDINARIO'!D413+'3ER AJUST. CUAT.'!D413</f>
        <v>203653.04</v>
      </c>
      <c r="E413" s="1">
        <v>8708.8000000000011</v>
      </c>
      <c r="F413" s="1">
        <v>7900.1599999999989</v>
      </c>
      <c r="G413" s="1">
        <v>7796.1</v>
      </c>
      <c r="H413" s="1">
        <v>5123.8900000000003</v>
      </c>
      <c r="I413" s="1">
        <v>10696.61</v>
      </c>
      <c r="J413" s="1">
        <v>735.17</v>
      </c>
      <c r="K413" s="1">
        <v>1012.99</v>
      </c>
      <c r="L413" s="1">
        <v>0</v>
      </c>
      <c r="M413" s="1">
        <v>0</v>
      </c>
      <c r="N413" s="3">
        <f t="shared" si="6"/>
        <v>725570.41000000015</v>
      </c>
    </row>
    <row r="414" spans="1:14" x14ac:dyDescent="0.2">
      <c r="A414" s="4">
        <v>411</v>
      </c>
      <c r="B414" s="2" t="s">
        <v>427</v>
      </c>
      <c r="C414" s="1">
        <f>+'FEBRERO ORDINARIO'!C414+'3ER AJUST. CUAT.'!C414</f>
        <v>113643.91</v>
      </c>
      <c r="D414" s="1">
        <f>+'FEBRERO ORDINARIO'!D414+'3ER AJUST. CUAT.'!D414</f>
        <v>66695.53</v>
      </c>
      <c r="E414" s="1">
        <v>2007.4299999999998</v>
      </c>
      <c r="F414" s="1">
        <v>4434.74</v>
      </c>
      <c r="G414" s="1">
        <v>2043.51</v>
      </c>
      <c r="H414" s="1">
        <v>803.44</v>
      </c>
      <c r="I414" s="1">
        <v>1644.31</v>
      </c>
      <c r="J414" s="1">
        <v>330.94</v>
      </c>
      <c r="K414" s="1">
        <v>101.08</v>
      </c>
      <c r="L414" s="1">
        <v>0</v>
      </c>
      <c r="M414" s="1">
        <v>0</v>
      </c>
      <c r="N414" s="3">
        <f t="shared" si="6"/>
        <v>191704.88999999998</v>
      </c>
    </row>
    <row r="415" spans="1:14" x14ac:dyDescent="0.2">
      <c r="A415" s="4">
        <v>412</v>
      </c>
      <c r="B415" s="2" t="s">
        <v>428</v>
      </c>
      <c r="C415" s="1">
        <f>+'FEBRERO ORDINARIO'!C415+'3ER AJUST. CUAT.'!C415</f>
        <v>467793.05</v>
      </c>
      <c r="D415" s="1">
        <f>+'FEBRERO ORDINARIO'!D415+'3ER AJUST. CUAT.'!D415</f>
        <v>185566.34</v>
      </c>
      <c r="E415" s="1">
        <v>7457.03</v>
      </c>
      <c r="F415" s="1">
        <v>9505.9699999999993</v>
      </c>
      <c r="G415" s="1">
        <v>7357.33</v>
      </c>
      <c r="H415" s="1">
        <v>4355.3999999999996</v>
      </c>
      <c r="I415" s="1">
        <v>8875.14</v>
      </c>
      <c r="J415" s="1">
        <v>665.77</v>
      </c>
      <c r="K415" s="1">
        <v>791.64</v>
      </c>
      <c r="L415" s="1">
        <v>21868</v>
      </c>
      <c r="M415" s="1">
        <v>0</v>
      </c>
      <c r="N415" s="3">
        <f t="shared" si="6"/>
        <v>714235.67</v>
      </c>
    </row>
    <row r="416" spans="1:14" x14ac:dyDescent="0.2">
      <c r="A416" s="4">
        <v>413</v>
      </c>
      <c r="B416" s="2" t="s">
        <v>429</v>
      </c>
      <c r="C416" s="1">
        <f>+'FEBRERO ORDINARIO'!C416+'3ER AJUST. CUAT.'!C416</f>
        <v>21582422.800000001</v>
      </c>
      <c r="D416" s="1">
        <f>+'FEBRERO ORDINARIO'!D416+'3ER AJUST. CUAT.'!D416</f>
        <v>3683843.13</v>
      </c>
      <c r="E416" s="1">
        <v>372334.15</v>
      </c>
      <c r="F416" s="1">
        <v>150926.66999999998</v>
      </c>
      <c r="G416" s="1">
        <v>114270.35</v>
      </c>
      <c r="H416" s="1">
        <v>252927.65</v>
      </c>
      <c r="I416" s="1">
        <v>434808.86</v>
      </c>
      <c r="J416" s="1">
        <v>20345.3</v>
      </c>
      <c r="K416" s="1">
        <v>53756.9</v>
      </c>
      <c r="L416" s="1">
        <v>0</v>
      </c>
      <c r="M416" s="1">
        <v>0</v>
      </c>
      <c r="N416" s="3">
        <f t="shared" si="6"/>
        <v>26665635.809999999</v>
      </c>
    </row>
    <row r="417" spans="1:14" x14ac:dyDescent="0.2">
      <c r="A417" s="4">
        <v>414</v>
      </c>
      <c r="B417" s="2" t="s">
        <v>430</v>
      </c>
      <c r="C417" s="1">
        <f>+'FEBRERO ORDINARIO'!C417+'3ER AJUST. CUAT.'!C417</f>
        <v>931389.26</v>
      </c>
      <c r="D417" s="1">
        <f>+'FEBRERO ORDINARIO'!D417+'3ER AJUST. CUAT.'!D417</f>
        <v>636298.23</v>
      </c>
      <c r="E417" s="1">
        <v>15845.340000000002</v>
      </c>
      <c r="F417" s="1">
        <v>16640.27</v>
      </c>
      <c r="G417" s="1">
        <v>27362.98</v>
      </c>
      <c r="H417" s="1">
        <v>9366.64</v>
      </c>
      <c r="I417" s="1">
        <v>24967.69</v>
      </c>
      <c r="J417" s="1">
        <v>1402.9</v>
      </c>
      <c r="K417" s="1">
        <v>1790.79</v>
      </c>
      <c r="L417" s="1">
        <v>0</v>
      </c>
      <c r="M417" s="1">
        <v>0</v>
      </c>
      <c r="N417" s="3">
        <f t="shared" si="6"/>
        <v>1665064.0999999999</v>
      </c>
    </row>
    <row r="418" spans="1:14" x14ac:dyDescent="0.2">
      <c r="A418" s="4">
        <v>415</v>
      </c>
      <c r="B418" s="2" t="s">
        <v>431</v>
      </c>
      <c r="C418" s="1">
        <f>+'FEBRERO ORDINARIO'!C418+'3ER AJUST. CUAT.'!C418</f>
        <v>351666.30000000005</v>
      </c>
      <c r="D418" s="1">
        <f>+'FEBRERO ORDINARIO'!D418+'3ER AJUST. CUAT.'!D418</f>
        <v>62970.04</v>
      </c>
      <c r="E418" s="1">
        <v>6006.7000000000007</v>
      </c>
      <c r="F418" s="1">
        <v>9067.630000000001</v>
      </c>
      <c r="G418" s="1">
        <v>11133.51</v>
      </c>
      <c r="H418" s="1">
        <v>3120.48</v>
      </c>
      <c r="I418" s="1">
        <v>8765.41</v>
      </c>
      <c r="J418" s="1">
        <v>719.75</v>
      </c>
      <c r="K418" s="1">
        <v>533.44000000000005</v>
      </c>
      <c r="L418" s="1">
        <v>41004</v>
      </c>
      <c r="M418" s="1">
        <v>0</v>
      </c>
      <c r="N418" s="3">
        <f t="shared" si="6"/>
        <v>494987.26</v>
      </c>
    </row>
    <row r="419" spans="1:14" x14ac:dyDescent="0.2">
      <c r="A419" s="4">
        <v>416</v>
      </c>
      <c r="B419" s="2" t="s">
        <v>432</v>
      </c>
      <c r="C419" s="1">
        <f>+'FEBRERO ORDINARIO'!C419+'3ER AJUST. CUAT.'!C419</f>
        <v>104363.41</v>
      </c>
      <c r="D419" s="1">
        <f>+'FEBRERO ORDINARIO'!D419+'3ER AJUST. CUAT.'!D419</f>
        <v>52719.1</v>
      </c>
      <c r="E419" s="1">
        <v>1851.1200000000001</v>
      </c>
      <c r="F419" s="1">
        <v>4875.37</v>
      </c>
      <c r="G419" s="1">
        <v>1063.81</v>
      </c>
      <c r="H419" s="1">
        <v>618.74</v>
      </c>
      <c r="I419" s="1">
        <v>838.11</v>
      </c>
      <c r="J419" s="1">
        <v>359.79</v>
      </c>
      <c r="K419" s="1">
        <v>51.78</v>
      </c>
      <c r="L419" s="1">
        <v>0</v>
      </c>
      <c r="M419" s="1">
        <v>0</v>
      </c>
      <c r="N419" s="3">
        <f t="shared" si="6"/>
        <v>166741.22999999998</v>
      </c>
    </row>
    <row r="420" spans="1:14" x14ac:dyDescent="0.2">
      <c r="A420" s="4">
        <v>417</v>
      </c>
      <c r="B420" s="2" t="s">
        <v>433</v>
      </c>
      <c r="C420" s="1">
        <f>+'FEBRERO ORDINARIO'!C420+'3ER AJUST. CUAT.'!C420</f>
        <v>726627.96000000008</v>
      </c>
      <c r="D420" s="1">
        <f>+'FEBRERO ORDINARIO'!D420+'3ER AJUST. CUAT.'!D420</f>
        <v>353062.48</v>
      </c>
      <c r="E420" s="1">
        <v>12132.1</v>
      </c>
      <c r="F420" s="1">
        <v>17931.36</v>
      </c>
      <c r="G420" s="1">
        <v>22261.17</v>
      </c>
      <c r="H420" s="1">
        <v>6464.31</v>
      </c>
      <c r="I420" s="1">
        <v>17779.919999999998</v>
      </c>
      <c r="J420" s="1">
        <v>1480.87</v>
      </c>
      <c r="K420" s="1">
        <v>1112.4100000000001</v>
      </c>
      <c r="L420" s="1">
        <v>0</v>
      </c>
      <c r="M420" s="1">
        <v>9866.86</v>
      </c>
      <c r="N420" s="3">
        <f t="shared" si="6"/>
        <v>1168719.4400000002</v>
      </c>
    </row>
    <row r="421" spans="1:14" x14ac:dyDescent="0.2">
      <c r="A421" s="4">
        <v>418</v>
      </c>
      <c r="B421" s="2" t="s">
        <v>434</v>
      </c>
      <c r="C421" s="1">
        <f>+'FEBRERO ORDINARIO'!C421+'3ER AJUST. CUAT.'!C421</f>
        <v>865474.34</v>
      </c>
      <c r="D421" s="1">
        <f>+'FEBRERO ORDINARIO'!D421+'3ER AJUST. CUAT.'!D421</f>
        <v>501646.20999999996</v>
      </c>
      <c r="E421" s="1">
        <v>14861.910000000002</v>
      </c>
      <c r="F421" s="1">
        <v>15091.07</v>
      </c>
      <c r="G421" s="1">
        <v>26478.83</v>
      </c>
      <c r="H421" s="1">
        <v>8764.17</v>
      </c>
      <c r="I421" s="1">
        <v>23875.66</v>
      </c>
      <c r="J421" s="1">
        <v>1800.25</v>
      </c>
      <c r="K421" s="1">
        <v>1674.67</v>
      </c>
      <c r="L421" s="1">
        <v>0</v>
      </c>
      <c r="M421" s="1">
        <v>0</v>
      </c>
      <c r="N421" s="3">
        <f t="shared" si="6"/>
        <v>1459667.1099999996</v>
      </c>
    </row>
    <row r="422" spans="1:14" x14ac:dyDescent="0.2">
      <c r="A422" s="4">
        <v>419</v>
      </c>
      <c r="B422" s="2" t="s">
        <v>435</v>
      </c>
      <c r="C422" s="1">
        <f>+'FEBRERO ORDINARIO'!C422+'3ER AJUST. CUAT.'!C422</f>
        <v>109351.77</v>
      </c>
      <c r="D422" s="1">
        <f>+'FEBRERO ORDINARIO'!D422+'3ER AJUST. CUAT.'!D422</f>
        <v>64911.01</v>
      </c>
      <c r="E422" s="1">
        <v>1912.19</v>
      </c>
      <c r="F422" s="1">
        <v>4263.83</v>
      </c>
      <c r="G422" s="1">
        <v>1331.4</v>
      </c>
      <c r="H422" s="1">
        <v>765.91</v>
      </c>
      <c r="I422" s="1">
        <v>1278.67</v>
      </c>
      <c r="J422" s="1">
        <v>329.89</v>
      </c>
      <c r="K422" s="1">
        <v>94.9</v>
      </c>
      <c r="L422" s="1">
        <v>0</v>
      </c>
      <c r="M422" s="1">
        <v>0</v>
      </c>
      <c r="N422" s="3">
        <f t="shared" si="6"/>
        <v>184239.57</v>
      </c>
    </row>
    <row r="423" spans="1:14" x14ac:dyDescent="0.2">
      <c r="A423" s="4">
        <v>420</v>
      </c>
      <c r="B423" s="2" t="s">
        <v>436</v>
      </c>
      <c r="C423" s="1">
        <f>+'FEBRERO ORDINARIO'!C423+'3ER AJUST. CUAT.'!C423</f>
        <v>202307.12999999998</v>
      </c>
      <c r="D423" s="1">
        <f>+'FEBRERO ORDINARIO'!D423+'3ER AJUST. CUAT.'!D423</f>
        <v>47883.4</v>
      </c>
      <c r="E423" s="1">
        <v>3391.27</v>
      </c>
      <c r="F423" s="1">
        <v>6252.45</v>
      </c>
      <c r="G423" s="1">
        <v>3892.2</v>
      </c>
      <c r="H423" s="1">
        <v>1612.59</v>
      </c>
      <c r="I423" s="1">
        <v>3458.19</v>
      </c>
      <c r="J423" s="1">
        <v>496.65</v>
      </c>
      <c r="K423" s="1">
        <v>245.52</v>
      </c>
      <c r="L423" s="1">
        <v>0</v>
      </c>
      <c r="M423" s="1">
        <v>0</v>
      </c>
      <c r="N423" s="3">
        <f t="shared" si="6"/>
        <v>269539.40000000002</v>
      </c>
    </row>
    <row r="424" spans="1:14" x14ac:dyDescent="0.2">
      <c r="A424" s="4">
        <v>421</v>
      </c>
      <c r="B424" s="2" t="s">
        <v>437</v>
      </c>
      <c r="C424" s="1">
        <f>+'FEBRERO ORDINARIO'!C424+'3ER AJUST. CUAT.'!C424</f>
        <v>559994.37</v>
      </c>
      <c r="D424" s="1">
        <f>+'FEBRERO ORDINARIO'!D424+'3ER AJUST. CUAT.'!D424</f>
        <v>276016.15000000002</v>
      </c>
      <c r="E424" s="1">
        <v>9421.98</v>
      </c>
      <c r="F424" s="1">
        <v>17228.050000000003</v>
      </c>
      <c r="G424" s="1">
        <v>10586.59</v>
      </c>
      <c r="H424" s="1">
        <v>4481.83</v>
      </c>
      <c r="I424" s="1">
        <v>9647.7000000000007</v>
      </c>
      <c r="J424" s="1">
        <v>1440.93</v>
      </c>
      <c r="K424" s="1">
        <v>684.11</v>
      </c>
      <c r="L424" s="1">
        <v>18487</v>
      </c>
      <c r="M424" s="1">
        <v>0</v>
      </c>
      <c r="N424" s="3">
        <f t="shared" si="6"/>
        <v>907988.71</v>
      </c>
    </row>
    <row r="425" spans="1:14" x14ac:dyDescent="0.2">
      <c r="A425" s="4">
        <v>422</v>
      </c>
      <c r="B425" s="2" t="s">
        <v>438</v>
      </c>
      <c r="C425" s="1">
        <f>+'FEBRERO ORDINARIO'!C425+'3ER AJUST. CUAT.'!C425</f>
        <v>139725.10999999999</v>
      </c>
      <c r="D425" s="1">
        <f>+'FEBRERO ORDINARIO'!D425+'3ER AJUST. CUAT.'!D425</f>
        <v>57887.21</v>
      </c>
      <c r="E425" s="1">
        <v>2283.9299999999998</v>
      </c>
      <c r="F425" s="1">
        <v>4531.91</v>
      </c>
      <c r="G425" s="1">
        <v>1363.19</v>
      </c>
      <c r="H425" s="1">
        <v>1062.8399999999999</v>
      </c>
      <c r="I425" s="1">
        <v>1708.64</v>
      </c>
      <c r="J425" s="1">
        <v>325.91000000000003</v>
      </c>
      <c r="K425" s="1">
        <v>153.66999999999999</v>
      </c>
      <c r="L425" s="1">
        <v>0</v>
      </c>
      <c r="M425" s="1">
        <v>0</v>
      </c>
      <c r="N425" s="3">
        <f t="shared" si="6"/>
        <v>209042.41</v>
      </c>
    </row>
    <row r="426" spans="1:14" x14ac:dyDescent="0.2">
      <c r="A426" s="4">
        <v>423</v>
      </c>
      <c r="B426" s="2" t="s">
        <v>439</v>
      </c>
      <c r="C426" s="1">
        <f>+'FEBRERO ORDINARIO'!C426+'3ER AJUST. CUAT.'!C426</f>
        <v>89518.87000000001</v>
      </c>
      <c r="D426" s="1">
        <f>+'FEBRERO ORDINARIO'!D426+'3ER AJUST. CUAT.'!D426</f>
        <v>33411.199999999997</v>
      </c>
      <c r="E426" s="1">
        <v>1587.23</v>
      </c>
      <c r="F426" s="1">
        <v>4048.88</v>
      </c>
      <c r="G426" s="1">
        <v>1038.83</v>
      </c>
      <c r="H426" s="1">
        <v>550.73</v>
      </c>
      <c r="I426" s="1">
        <v>826.75</v>
      </c>
      <c r="J426" s="1">
        <v>298.60000000000002</v>
      </c>
      <c r="K426" s="1">
        <v>51.33</v>
      </c>
      <c r="L426" s="1">
        <v>0</v>
      </c>
      <c r="M426" s="1">
        <v>0</v>
      </c>
      <c r="N426" s="3">
        <f t="shared" si="6"/>
        <v>131332.41999999998</v>
      </c>
    </row>
    <row r="427" spans="1:14" x14ac:dyDescent="0.2">
      <c r="A427" s="4">
        <v>424</v>
      </c>
      <c r="B427" s="2" t="s">
        <v>440</v>
      </c>
      <c r="C427" s="1">
        <f>+'FEBRERO ORDINARIO'!C427+'3ER AJUST. CUAT.'!C427</f>
        <v>328839.72000000003</v>
      </c>
      <c r="D427" s="1">
        <f>+'FEBRERO ORDINARIO'!D427+'3ER AJUST. CUAT.'!D427</f>
        <v>254463.43</v>
      </c>
      <c r="E427" s="1">
        <v>5633.49</v>
      </c>
      <c r="F427" s="1">
        <v>9865.5999999999985</v>
      </c>
      <c r="G427" s="1">
        <v>8791.24</v>
      </c>
      <c r="H427" s="1">
        <v>2713.44</v>
      </c>
      <c r="I427" s="1">
        <v>6913.6</v>
      </c>
      <c r="J427" s="1">
        <v>761.08</v>
      </c>
      <c r="K427" s="1">
        <v>428.52</v>
      </c>
      <c r="L427" s="1">
        <v>0</v>
      </c>
      <c r="M427" s="1">
        <v>0</v>
      </c>
      <c r="N427" s="3">
        <f t="shared" si="6"/>
        <v>618410.11999999988</v>
      </c>
    </row>
    <row r="428" spans="1:14" x14ac:dyDescent="0.2">
      <c r="A428" s="4">
        <v>425</v>
      </c>
      <c r="B428" s="2" t="s">
        <v>441</v>
      </c>
      <c r="C428" s="1">
        <f>+'FEBRERO ORDINARIO'!C428+'3ER AJUST. CUAT.'!C428</f>
        <v>1668809.77</v>
      </c>
      <c r="D428" s="1">
        <f>+'FEBRERO ORDINARIO'!D428+'3ER AJUST. CUAT.'!D428</f>
        <v>112302.18000000001</v>
      </c>
      <c r="E428" s="1">
        <v>31454.14</v>
      </c>
      <c r="F428" s="1">
        <v>2169.09</v>
      </c>
      <c r="G428" s="1">
        <v>4732.2700000000004</v>
      </c>
      <c r="H428" s="1">
        <v>22129.11</v>
      </c>
      <c r="I428" s="1">
        <v>37568.99</v>
      </c>
      <c r="J428" s="1">
        <v>556.4</v>
      </c>
      <c r="K428" s="1">
        <v>4978.51</v>
      </c>
      <c r="L428" s="1">
        <v>0</v>
      </c>
      <c r="M428" s="1">
        <v>0</v>
      </c>
      <c r="N428" s="3">
        <f t="shared" si="6"/>
        <v>1884700.46</v>
      </c>
    </row>
    <row r="429" spans="1:14" x14ac:dyDescent="0.2">
      <c r="A429" s="4">
        <v>426</v>
      </c>
      <c r="B429" s="2" t="s">
        <v>442</v>
      </c>
      <c r="C429" s="1">
        <f>+'FEBRERO ORDINARIO'!C429+'3ER AJUST. CUAT.'!C429</f>
        <v>632921.25</v>
      </c>
      <c r="D429" s="1">
        <f>+'FEBRERO ORDINARIO'!D429+'3ER AJUST. CUAT.'!D429</f>
        <v>73971.8</v>
      </c>
      <c r="E429" s="1">
        <v>10800.94</v>
      </c>
      <c r="F429" s="1">
        <v>15190.370000000003</v>
      </c>
      <c r="G429" s="1">
        <v>20985.65</v>
      </c>
      <c r="H429" s="1">
        <v>5787.06</v>
      </c>
      <c r="I429" s="1">
        <v>16385.68</v>
      </c>
      <c r="J429" s="1">
        <v>1197.58</v>
      </c>
      <c r="K429" s="1">
        <v>1018.86</v>
      </c>
      <c r="L429" s="1">
        <v>27381</v>
      </c>
      <c r="M429" s="1">
        <v>0</v>
      </c>
      <c r="N429" s="3">
        <f t="shared" si="6"/>
        <v>805640.19000000006</v>
      </c>
    </row>
    <row r="430" spans="1:14" x14ac:dyDescent="0.2">
      <c r="A430" s="4">
        <v>427</v>
      </c>
      <c r="B430" s="2" t="s">
        <v>443</v>
      </c>
      <c r="C430" s="1">
        <f>+'FEBRERO ORDINARIO'!C430+'3ER AJUST. CUAT.'!C430</f>
        <v>988499.82</v>
      </c>
      <c r="D430" s="1">
        <f>+'FEBRERO ORDINARIO'!D430+'3ER AJUST. CUAT.'!D430</f>
        <v>149361.19</v>
      </c>
      <c r="E430" s="1">
        <v>16467.050000000003</v>
      </c>
      <c r="F430" s="1">
        <v>19042.25</v>
      </c>
      <c r="G430" s="1">
        <v>38056.870000000003</v>
      </c>
      <c r="H430" s="1">
        <v>9598.15</v>
      </c>
      <c r="I430" s="1">
        <v>29753.05</v>
      </c>
      <c r="J430" s="1">
        <v>1626.31</v>
      </c>
      <c r="K430" s="1">
        <v>1789.52</v>
      </c>
      <c r="L430" s="1">
        <v>0</v>
      </c>
      <c r="M430" s="1">
        <v>0</v>
      </c>
      <c r="N430" s="3">
        <f t="shared" si="6"/>
        <v>1254194.2100000002</v>
      </c>
    </row>
    <row r="431" spans="1:14" x14ac:dyDescent="0.2">
      <c r="A431" s="4">
        <v>428</v>
      </c>
      <c r="B431" s="2" t="s">
        <v>444</v>
      </c>
      <c r="C431" s="1">
        <f>+'FEBRERO ORDINARIO'!C431+'3ER AJUST. CUAT.'!C431</f>
        <v>198526.32</v>
      </c>
      <c r="D431" s="1">
        <f>+'FEBRERO ORDINARIO'!D431+'3ER AJUST. CUAT.'!D431</f>
        <v>54904</v>
      </c>
      <c r="E431" s="1">
        <v>3501.7799999999997</v>
      </c>
      <c r="F431" s="1">
        <v>6390.08</v>
      </c>
      <c r="G431" s="1">
        <v>5151.2700000000004</v>
      </c>
      <c r="H431" s="1">
        <v>1608.51</v>
      </c>
      <c r="I431" s="1">
        <v>4021.23</v>
      </c>
      <c r="J431" s="1">
        <v>489.92</v>
      </c>
      <c r="K431" s="1">
        <v>246.7</v>
      </c>
      <c r="L431" s="1">
        <v>19868</v>
      </c>
      <c r="M431" s="1">
        <v>0</v>
      </c>
      <c r="N431" s="3">
        <f t="shared" si="6"/>
        <v>294707.81</v>
      </c>
    </row>
    <row r="432" spans="1:14" x14ac:dyDescent="0.2">
      <c r="A432" s="4">
        <v>429</v>
      </c>
      <c r="B432" s="2" t="s">
        <v>445</v>
      </c>
      <c r="C432" s="1">
        <f>+'FEBRERO ORDINARIO'!C432+'3ER AJUST. CUAT.'!C432</f>
        <v>165566.89000000001</v>
      </c>
      <c r="D432" s="1">
        <f>+'FEBRERO ORDINARIO'!D432+'3ER AJUST. CUAT.'!D432</f>
        <v>82425.36</v>
      </c>
      <c r="E432" s="1">
        <v>2909.7</v>
      </c>
      <c r="F432" s="1">
        <v>6028.56</v>
      </c>
      <c r="G432" s="1">
        <v>3499.38</v>
      </c>
      <c r="H432" s="1">
        <v>1230.29</v>
      </c>
      <c r="I432" s="1">
        <v>2738.14</v>
      </c>
      <c r="J432" s="1">
        <v>464.96</v>
      </c>
      <c r="K432" s="1">
        <v>167.75</v>
      </c>
      <c r="L432" s="1">
        <v>0</v>
      </c>
      <c r="M432" s="1">
        <v>0</v>
      </c>
      <c r="N432" s="3">
        <f t="shared" si="6"/>
        <v>265031.03000000003</v>
      </c>
    </row>
    <row r="433" spans="1:14" x14ac:dyDescent="0.2">
      <c r="A433" s="4">
        <v>430</v>
      </c>
      <c r="B433" s="2" t="s">
        <v>446</v>
      </c>
      <c r="C433" s="1">
        <f>+'FEBRERO ORDINARIO'!C433+'3ER AJUST. CUAT.'!C433</f>
        <v>82225.259999999995</v>
      </c>
      <c r="D433" s="1">
        <f>+'FEBRERO ORDINARIO'!D433+'3ER AJUST. CUAT.'!D433</f>
        <v>56891.340000000004</v>
      </c>
      <c r="E433" s="1">
        <v>1452.4599999999998</v>
      </c>
      <c r="F433" s="1">
        <v>3875.29</v>
      </c>
      <c r="G433" s="1">
        <v>722.2</v>
      </c>
      <c r="H433" s="1">
        <v>480.64</v>
      </c>
      <c r="I433" s="1">
        <v>597.66999999999996</v>
      </c>
      <c r="J433" s="1">
        <v>281.33</v>
      </c>
      <c r="K433" s="1">
        <v>38.6</v>
      </c>
      <c r="L433" s="1">
        <v>0</v>
      </c>
      <c r="M433" s="1">
        <v>0</v>
      </c>
      <c r="N433" s="3">
        <f t="shared" si="6"/>
        <v>146564.79000000004</v>
      </c>
    </row>
    <row r="434" spans="1:14" x14ac:dyDescent="0.2">
      <c r="A434" s="4">
        <v>431</v>
      </c>
      <c r="B434" s="2" t="s">
        <v>447</v>
      </c>
      <c r="C434" s="1">
        <f>+'FEBRERO ORDINARIO'!C434+'3ER AJUST. CUAT.'!C434</f>
        <v>169695.14</v>
      </c>
      <c r="D434" s="1">
        <f>+'FEBRERO ORDINARIO'!D434+'3ER AJUST. CUAT.'!D434</f>
        <v>60412.94</v>
      </c>
      <c r="E434" s="1">
        <v>2945.44</v>
      </c>
      <c r="F434" s="1">
        <v>4479.46</v>
      </c>
      <c r="G434" s="1">
        <v>4148.7700000000004</v>
      </c>
      <c r="H434" s="1">
        <v>1507.66</v>
      </c>
      <c r="I434" s="1">
        <v>3695.02</v>
      </c>
      <c r="J434" s="1">
        <v>349.01</v>
      </c>
      <c r="K434" s="1">
        <v>257.19</v>
      </c>
      <c r="L434" s="1">
        <v>0</v>
      </c>
      <c r="M434" s="1">
        <v>0</v>
      </c>
      <c r="N434" s="3">
        <f t="shared" si="6"/>
        <v>247490.63</v>
      </c>
    </row>
    <row r="435" spans="1:14" x14ac:dyDescent="0.2">
      <c r="A435" s="4">
        <v>432</v>
      </c>
      <c r="B435" s="2" t="s">
        <v>448</v>
      </c>
      <c r="C435" s="1">
        <f>+'FEBRERO ORDINARIO'!C435+'3ER AJUST. CUAT.'!C435</f>
        <v>137729.75</v>
      </c>
      <c r="D435" s="1">
        <f>+'FEBRERO ORDINARIO'!D435+'3ER AJUST. CUAT.'!D435</f>
        <v>56213.69</v>
      </c>
      <c r="E435" s="1">
        <v>2406.42</v>
      </c>
      <c r="F435" s="1">
        <v>5401.23</v>
      </c>
      <c r="G435" s="1">
        <v>2035.87</v>
      </c>
      <c r="H435" s="1">
        <v>959.07</v>
      </c>
      <c r="I435" s="1">
        <v>1758.36</v>
      </c>
      <c r="J435" s="1">
        <v>415.68</v>
      </c>
      <c r="K435" s="1">
        <v>117.8</v>
      </c>
      <c r="L435" s="1">
        <v>0</v>
      </c>
      <c r="M435" s="1">
        <v>0</v>
      </c>
      <c r="N435" s="3">
        <f t="shared" si="6"/>
        <v>207037.87</v>
      </c>
    </row>
    <row r="436" spans="1:14" x14ac:dyDescent="0.2">
      <c r="A436" s="4">
        <v>433</v>
      </c>
      <c r="B436" s="2" t="s">
        <v>449</v>
      </c>
      <c r="C436" s="1">
        <f>+'FEBRERO ORDINARIO'!C436+'3ER AJUST. CUAT.'!C436</f>
        <v>227385.60000000001</v>
      </c>
      <c r="D436" s="1">
        <f>+'FEBRERO ORDINARIO'!D436+'3ER AJUST. CUAT.'!D436</f>
        <v>48130.400000000001</v>
      </c>
      <c r="E436" s="1">
        <v>3940.9599999999996</v>
      </c>
      <c r="F436" s="1">
        <v>7060.75</v>
      </c>
      <c r="G436" s="1">
        <v>6346.03</v>
      </c>
      <c r="H436" s="1">
        <v>1856.4</v>
      </c>
      <c r="I436" s="1">
        <v>4798.0200000000004</v>
      </c>
      <c r="J436" s="1">
        <v>545.30999999999995</v>
      </c>
      <c r="K436" s="1">
        <v>288.58999999999997</v>
      </c>
      <c r="L436" s="1">
        <v>0</v>
      </c>
      <c r="M436" s="1">
        <v>0</v>
      </c>
      <c r="N436" s="3">
        <f t="shared" si="6"/>
        <v>300352.06000000011</v>
      </c>
    </row>
    <row r="437" spans="1:14" x14ac:dyDescent="0.2">
      <c r="A437" s="4">
        <v>434</v>
      </c>
      <c r="B437" s="2" t="s">
        <v>450</v>
      </c>
      <c r="C437" s="1">
        <f>+'FEBRERO ORDINARIO'!C437+'3ER AJUST. CUAT.'!C437</f>
        <v>347522.76999999996</v>
      </c>
      <c r="D437" s="1">
        <f>+'FEBRERO ORDINARIO'!D437+'3ER AJUST. CUAT.'!D437</f>
        <v>67451.8</v>
      </c>
      <c r="E437" s="1">
        <v>5580.39</v>
      </c>
      <c r="F437" s="1">
        <v>9848.11</v>
      </c>
      <c r="G437" s="1">
        <v>9260.6</v>
      </c>
      <c r="H437" s="1">
        <v>2819.95</v>
      </c>
      <c r="I437" s="1">
        <v>7219.93</v>
      </c>
      <c r="J437" s="1">
        <v>752.6</v>
      </c>
      <c r="K437" s="1">
        <v>444.09</v>
      </c>
      <c r="L437" s="1">
        <v>12916</v>
      </c>
      <c r="M437" s="1">
        <v>0</v>
      </c>
      <c r="N437" s="3">
        <f t="shared" si="6"/>
        <v>463816.23999999993</v>
      </c>
    </row>
    <row r="438" spans="1:14" x14ac:dyDescent="0.2">
      <c r="A438" s="4">
        <v>435</v>
      </c>
      <c r="B438" s="2" t="s">
        <v>451</v>
      </c>
      <c r="C438" s="1">
        <f>+'FEBRERO ORDINARIO'!C438+'3ER AJUST. CUAT.'!C438</f>
        <v>656333.30000000005</v>
      </c>
      <c r="D438" s="1">
        <f>+'FEBRERO ORDINARIO'!D438+'3ER AJUST. CUAT.'!D438</f>
        <v>76513.73</v>
      </c>
      <c r="E438" s="1">
        <v>11944.990000000002</v>
      </c>
      <c r="F438" s="1">
        <v>6546.06</v>
      </c>
      <c r="G438" s="1">
        <v>8375.34</v>
      </c>
      <c r="H438" s="1">
        <v>7678.53</v>
      </c>
      <c r="I438" s="1">
        <v>15152.3</v>
      </c>
      <c r="J438" s="1">
        <v>612.22</v>
      </c>
      <c r="K438" s="1">
        <v>1615.74</v>
      </c>
      <c r="L438" s="1">
        <v>0</v>
      </c>
      <c r="M438" s="1">
        <v>0</v>
      </c>
      <c r="N438" s="3">
        <f t="shared" si="6"/>
        <v>784772.21000000008</v>
      </c>
    </row>
    <row r="439" spans="1:14" x14ac:dyDescent="0.2">
      <c r="A439" s="4">
        <v>436</v>
      </c>
      <c r="B439" s="2" t="s">
        <v>452</v>
      </c>
      <c r="C439" s="1">
        <f>+'FEBRERO ORDINARIO'!C439+'3ER AJUST. CUAT.'!C439</f>
        <v>123189.64</v>
      </c>
      <c r="D439" s="1">
        <f>+'FEBRERO ORDINARIO'!D439+'3ER AJUST. CUAT.'!D439</f>
        <v>43616.800000000003</v>
      </c>
      <c r="E439" s="1">
        <v>2158.23</v>
      </c>
      <c r="F439" s="1">
        <v>4933.62</v>
      </c>
      <c r="G439" s="1">
        <v>2148.6999999999998</v>
      </c>
      <c r="H439" s="1">
        <v>845.07</v>
      </c>
      <c r="I439" s="1">
        <v>1631.62</v>
      </c>
      <c r="J439" s="1">
        <v>370.06</v>
      </c>
      <c r="K439" s="1">
        <v>101.01</v>
      </c>
      <c r="L439" s="1">
        <v>0</v>
      </c>
      <c r="M439" s="1">
        <v>0</v>
      </c>
      <c r="N439" s="3">
        <f t="shared" si="6"/>
        <v>178994.75000000003</v>
      </c>
    </row>
    <row r="440" spans="1:14" x14ac:dyDescent="0.2">
      <c r="A440" s="4">
        <v>437</v>
      </c>
      <c r="B440" s="2" t="s">
        <v>453</v>
      </c>
      <c r="C440" s="1">
        <f>+'FEBRERO ORDINARIO'!C440+'3ER AJUST. CUAT.'!C440</f>
        <v>945226.39</v>
      </c>
      <c r="D440" s="1">
        <f>+'FEBRERO ORDINARIO'!D440+'3ER AJUST. CUAT.'!D440</f>
        <v>72142.600000000006</v>
      </c>
      <c r="E440" s="1">
        <v>13281.72</v>
      </c>
      <c r="F440" s="1">
        <v>24600.52</v>
      </c>
      <c r="G440" s="1">
        <v>22339.73</v>
      </c>
      <c r="H440" s="1">
        <v>7339.41</v>
      </c>
      <c r="I440" s="1">
        <v>17926.41</v>
      </c>
      <c r="J440" s="1">
        <v>1535.32</v>
      </c>
      <c r="K440" s="1">
        <v>1137.1099999999999</v>
      </c>
      <c r="L440" s="1">
        <v>0</v>
      </c>
      <c r="M440" s="1">
        <v>0</v>
      </c>
      <c r="N440" s="3">
        <f t="shared" si="6"/>
        <v>1105529.21</v>
      </c>
    </row>
    <row r="441" spans="1:14" x14ac:dyDescent="0.2">
      <c r="A441" s="4">
        <v>438</v>
      </c>
      <c r="B441" s="2" t="s">
        <v>454</v>
      </c>
      <c r="C441" s="1">
        <f>+'FEBRERO ORDINARIO'!C441+'3ER AJUST. CUAT.'!C441</f>
        <v>185517.00999999998</v>
      </c>
      <c r="D441" s="1">
        <f>+'FEBRERO ORDINARIO'!D441+'3ER AJUST. CUAT.'!D441</f>
        <v>52639.199999999997</v>
      </c>
      <c r="E441" s="1">
        <v>3295.54</v>
      </c>
      <c r="F441" s="1">
        <v>6593.8899999999994</v>
      </c>
      <c r="G441" s="1">
        <v>4257.78</v>
      </c>
      <c r="H441" s="1">
        <v>1410.18</v>
      </c>
      <c r="I441" s="1">
        <v>3275.32</v>
      </c>
      <c r="J441" s="1">
        <v>579.54</v>
      </c>
      <c r="K441" s="1">
        <v>197.01</v>
      </c>
      <c r="L441" s="1">
        <v>0</v>
      </c>
      <c r="M441" s="1">
        <v>0</v>
      </c>
      <c r="N441" s="3">
        <f t="shared" si="6"/>
        <v>257765.46999999997</v>
      </c>
    </row>
    <row r="442" spans="1:14" x14ac:dyDescent="0.2">
      <c r="A442" s="4">
        <v>439</v>
      </c>
      <c r="B442" s="2" t="s">
        <v>455</v>
      </c>
      <c r="C442" s="1">
        <f>+'FEBRERO ORDINARIO'!C442+'3ER AJUST. CUAT.'!C442</f>
        <v>2014852.28</v>
      </c>
      <c r="D442" s="1">
        <f>+'FEBRERO ORDINARIO'!D442+'3ER AJUST. CUAT.'!D442</f>
        <v>3030564.77</v>
      </c>
      <c r="E442" s="1">
        <v>33910.75</v>
      </c>
      <c r="F442" s="1">
        <v>32773.81</v>
      </c>
      <c r="G442" s="1">
        <v>59243.8</v>
      </c>
      <c r="H442" s="1">
        <v>20634.14</v>
      </c>
      <c r="I442" s="1">
        <v>54373.89</v>
      </c>
      <c r="J442" s="1">
        <v>2650.89</v>
      </c>
      <c r="K442" s="1">
        <v>4010.67</v>
      </c>
      <c r="L442" s="1">
        <v>211145</v>
      </c>
      <c r="M442" s="1">
        <v>0</v>
      </c>
      <c r="N442" s="3">
        <f t="shared" si="6"/>
        <v>5464159.9999999981</v>
      </c>
    </row>
    <row r="443" spans="1:14" x14ac:dyDescent="0.2">
      <c r="A443" s="4">
        <v>440</v>
      </c>
      <c r="B443" s="2" t="s">
        <v>456</v>
      </c>
      <c r="C443" s="1">
        <f>+'FEBRERO ORDINARIO'!C443+'3ER AJUST. CUAT.'!C443</f>
        <v>127574.94</v>
      </c>
      <c r="D443" s="1">
        <f>+'FEBRERO ORDINARIO'!D443+'3ER AJUST. CUAT.'!D443</f>
        <v>79168.91</v>
      </c>
      <c r="E443" s="1">
        <v>2152.1</v>
      </c>
      <c r="F443" s="1">
        <v>5267.99</v>
      </c>
      <c r="G443" s="1">
        <v>1855.09</v>
      </c>
      <c r="H443" s="1">
        <v>819.62</v>
      </c>
      <c r="I443" s="1">
        <v>1446.16</v>
      </c>
      <c r="J443" s="1">
        <v>407.45</v>
      </c>
      <c r="K443" s="1">
        <v>86.98</v>
      </c>
      <c r="L443" s="1">
        <v>8108</v>
      </c>
      <c r="M443" s="1">
        <v>0</v>
      </c>
      <c r="N443" s="3">
        <f t="shared" si="6"/>
        <v>226887.24000000002</v>
      </c>
    </row>
    <row r="444" spans="1:14" x14ac:dyDescent="0.2">
      <c r="A444" s="4">
        <v>441</v>
      </c>
      <c r="B444" s="2" t="s">
        <v>457</v>
      </c>
      <c r="C444" s="1">
        <f>+'FEBRERO ORDINARIO'!C444+'3ER AJUST. CUAT.'!C444</f>
        <v>653389</v>
      </c>
      <c r="D444" s="1">
        <f>+'FEBRERO ORDINARIO'!D444+'3ER AJUST. CUAT.'!D444</f>
        <v>141002.94</v>
      </c>
      <c r="E444" s="1">
        <v>11328.35</v>
      </c>
      <c r="F444" s="1">
        <v>10629.45</v>
      </c>
      <c r="G444" s="1">
        <v>21010.14</v>
      </c>
      <c r="H444" s="1">
        <v>6795.21</v>
      </c>
      <c r="I444" s="1">
        <v>18852.169999999998</v>
      </c>
      <c r="J444" s="1">
        <v>1055.28</v>
      </c>
      <c r="K444" s="1">
        <v>1326.88</v>
      </c>
      <c r="L444" s="1">
        <v>0</v>
      </c>
      <c r="M444" s="1">
        <v>0</v>
      </c>
      <c r="N444" s="3">
        <f t="shared" si="6"/>
        <v>865389.41999999993</v>
      </c>
    </row>
    <row r="445" spans="1:14" x14ac:dyDescent="0.2">
      <c r="A445" s="4">
        <v>442</v>
      </c>
      <c r="B445" s="2" t="s">
        <v>458</v>
      </c>
      <c r="C445" s="1">
        <f>+'FEBRERO ORDINARIO'!C445+'3ER AJUST. CUAT.'!C445</f>
        <v>122121.41</v>
      </c>
      <c r="D445" s="1">
        <f>+'FEBRERO ORDINARIO'!D445+'3ER AJUST. CUAT.'!D445</f>
        <v>37600</v>
      </c>
      <c r="E445" s="1">
        <v>2244.38</v>
      </c>
      <c r="F445" s="1">
        <v>2930.54</v>
      </c>
      <c r="G445" s="1">
        <v>567.27</v>
      </c>
      <c r="H445" s="1">
        <v>1175.49</v>
      </c>
      <c r="I445" s="1">
        <v>1775.71</v>
      </c>
      <c r="J445" s="1">
        <v>232.94</v>
      </c>
      <c r="K445" s="1">
        <v>213.5</v>
      </c>
      <c r="L445" s="1">
        <v>2723</v>
      </c>
      <c r="M445" s="1">
        <v>0</v>
      </c>
      <c r="N445" s="3">
        <f t="shared" si="6"/>
        <v>171584.24</v>
      </c>
    </row>
    <row r="446" spans="1:14" x14ac:dyDescent="0.2">
      <c r="A446" s="4">
        <v>443</v>
      </c>
      <c r="B446" s="2" t="s">
        <v>459</v>
      </c>
      <c r="C446" s="1">
        <f>+'FEBRERO ORDINARIO'!C446+'3ER AJUST. CUAT.'!C446</f>
        <v>82699.58</v>
      </c>
      <c r="D446" s="1">
        <f>+'FEBRERO ORDINARIO'!D446+'3ER AJUST. CUAT.'!D446</f>
        <v>36631.189999999995</v>
      </c>
      <c r="E446" s="1">
        <v>1364.93</v>
      </c>
      <c r="F446" s="1">
        <v>3040.88</v>
      </c>
      <c r="G446" s="1">
        <v>973.72</v>
      </c>
      <c r="H446" s="1">
        <v>578.89</v>
      </c>
      <c r="I446" s="1">
        <v>965.68</v>
      </c>
      <c r="J446" s="1">
        <v>219.55</v>
      </c>
      <c r="K446" s="1">
        <v>73.540000000000006</v>
      </c>
      <c r="L446" s="1">
        <v>0</v>
      </c>
      <c r="M446" s="1">
        <v>0</v>
      </c>
      <c r="N446" s="3">
        <f t="shared" si="6"/>
        <v>126547.95999999998</v>
      </c>
    </row>
    <row r="447" spans="1:14" x14ac:dyDescent="0.2">
      <c r="A447" s="4">
        <v>444</v>
      </c>
      <c r="B447" s="2" t="s">
        <v>460</v>
      </c>
      <c r="C447" s="1">
        <f>+'FEBRERO ORDINARIO'!C447+'3ER AJUST. CUAT.'!C447</f>
        <v>90127.78</v>
      </c>
      <c r="D447" s="1">
        <f>+'FEBRERO ORDINARIO'!D447+'3ER AJUST. CUAT.'!D447</f>
        <v>38803.93</v>
      </c>
      <c r="E447" s="1">
        <v>1582.45</v>
      </c>
      <c r="F447" s="1">
        <v>4043.65</v>
      </c>
      <c r="G447" s="1">
        <v>1091.5899999999999</v>
      </c>
      <c r="H447" s="1">
        <v>553.54999999999995</v>
      </c>
      <c r="I447" s="1">
        <v>856.65</v>
      </c>
      <c r="J447" s="1">
        <v>302.94</v>
      </c>
      <c r="K447" s="1">
        <v>51.52</v>
      </c>
      <c r="L447" s="1">
        <v>0</v>
      </c>
      <c r="M447" s="1">
        <v>0</v>
      </c>
      <c r="N447" s="3">
        <f t="shared" si="6"/>
        <v>137414.05999999997</v>
      </c>
    </row>
    <row r="448" spans="1:14" x14ac:dyDescent="0.2">
      <c r="A448" s="4">
        <v>445</v>
      </c>
      <c r="B448" s="2" t="s">
        <v>461</v>
      </c>
      <c r="C448" s="1">
        <f>+'FEBRERO ORDINARIO'!C448+'3ER AJUST. CUAT.'!C448</f>
        <v>179339.74000000002</v>
      </c>
      <c r="D448" s="1">
        <f>+'FEBRERO ORDINARIO'!D448+'3ER AJUST. CUAT.'!D448</f>
        <v>51739.199999999997</v>
      </c>
      <c r="E448" s="1">
        <v>3132.42</v>
      </c>
      <c r="F448" s="1">
        <v>6136.93</v>
      </c>
      <c r="G448" s="1">
        <v>3859.47</v>
      </c>
      <c r="H448" s="1">
        <v>1386.92</v>
      </c>
      <c r="I448" s="1">
        <v>3159.14</v>
      </c>
      <c r="J448" s="1">
        <v>464.9</v>
      </c>
      <c r="K448" s="1">
        <v>200.7</v>
      </c>
      <c r="L448" s="1">
        <v>0</v>
      </c>
      <c r="M448" s="1">
        <v>0</v>
      </c>
      <c r="N448" s="3">
        <f t="shared" si="6"/>
        <v>249419.42000000004</v>
      </c>
    </row>
    <row r="449" spans="1:14" x14ac:dyDescent="0.2">
      <c r="A449" s="4">
        <v>446</v>
      </c>
      <c r="B449" s="2" t="s">
        <v>462</v>
      </c>
      <c r="C449" s="1">
        <f>+'FEBRERO ORDINARIO'!C449+'3ER AJUST. CUAT.'!C449</f>
        <v>477314.18</v>
      </c>
      <c r="D449" s="1">
        <f>+'FEBRERO ORDINARIO'!D449+'3ER AJUST. CUAT.'!D449</f>
        <v>339439</v>
      </c>
      <c r="E449" s="1">
        <v>8063.5800000000008</v>
      </c>
      <c r="F449" s="1">
        <v>11545.02</v>
      </c>
      <c r="G449" s="1">
        <v>13727.77</v>
      </c>
      <c r="H449" s="1">
        <v>4312.63</v>
      </c>
      <c r="I449" s="1">
        <v>11465.9</v>
      </c>
      <c r="J449" s="1">
        <v>998.96</v>
      </c>
      <c r="K449" s="1">
        <v>751.04</v>
      </c>
      <c r="L449" s="1">
        <v>0</v>
      </c>
      <c r="M449" s="1">
        <v>0</v>
      </c>
      <c r="N449" s="3">
        <f t="shared" si="6"/>
        <v>867618.08</v>
      </c>
    </row>
    <row r="450" spans="1:14" x14ac:dyDescent="0.2">
      <c r="A450" s="4">
        <v>447</v>
      </c>
      <c r="B450" s="2" t="s">
        <v>463</v>
      </c>
      <c r="C450" s="1">
        <f>+'FEBRERO ORDINARIO'!C450+'3ER AJUST. CUAT.'!C450</f>
        <v>1086095.1399999999</v>
      </c>
      <c r="D450" s="1">
        <f>+'FEBRERO ORDINARIO'!D450+'3ER AJUST. CUAT.'!D450</f>
        <v>611101.80000000005</v>
      </c>
      <c r="E450" s="1">
        <v>18469.830000000002</v>
      </c>
      <c r="F450" s="1">
        <v>21681.79</v>
      </c>
      <c r="G450" s="1">
        <v>39226.15</v>
      </c>
      <c r="H450" s="1">
        <v>10572.88</v>
      </c>
      <c r="I450" s="1">
        <v>31432.51</v>
      </c>
      <c r="J450" s="1">
        <v>1784.85</v>
      </c>
      <c r="K450" s="1">
        <v>1968.95</v>
      </c>
      <c r="L450" s="1">
        <v>0</v>
      </c>
      <c r="M450" s="1">
        <v>0</v>
      </c>
      <c r="N450" s="3">
        <f t="shared" si="6"/>
        <v>1822333.9</v>
      </c>
    </row>
    <row r="451" spans="1:14" x14ac:dyDescent="0.2">
      <c r="A451" s="4">
        <v>448</v>
      </c>
      <c r="B451" s="2" t="s">
        <v>464</v>
      </c>
      <c r="C451" s="1">
        <f>+'FEBRERO ORDINARIO'!C451+'3ER AJUST. CUAT.'!C451</f>
        <v>199640.41999999998</v>
      </c>
      <c r="D451" s="1">
        <f>+'FEBRERO ORDINARIO'!D451+'3ER AJUST. CUAT.'!D451</f>
        <v>42639.199999999997</v>
      </c>
      <c r="E451" s="1">
        <v>3428.02</v>
      </c>
      <c r="F451" s="1">
        <v>5763.77</v>
      </c>
      <c r="G451" s="1">
        <v>5787.97</v>
      </c>
      <c r="H451" s="1">
        <v>1685.11</v>
      </c>
      <c r="I451" s="1">
        <v>4458.6499999999996</v>
      </c>
      <c r="J451" s="1">
        <v>439.38</v>
      </c>
      <c r="K451" s="1">
        <v>273.08999999999997</v>
      </c>
      <c r="L451" s="1">
        <v>0</v>
      </c>
      <c r="M451" s="1">
        <v>0</v>
      </c>
      <c r="N451" s="3">
        <f t="shared" si="6"/>
        <v>264115.61</v>
      </c>
    </row>
    <row r="452" spans="1:14" x14ac:dyDescent="0.2">
      <c r="A452" s="4">
        <v>449</v>
      </c>
      <c r="B452" s="2" t="s">
        <v>465</v>
      </c>
      <c r="C452" s="1">
        <f>+'FEBRERO ORDINARIO'!C452+'3ER AJUST. CUAT.'!C452</f>
        <v>288226.98</v>
      </c>
      <c r="D452" s="1">
        <f>+'FEBRERO ORDINARIO'!D452+'3ER AJUST. CUAT.'!D452</f>
        <v>70084.86</v>
      </c>
      <c r="E452" s="1">
        <v>5029.62</v>
      </c>
      <c r="F452" s="1">
        <v>7391.2</v>
      </c>
      <c r="G452" s="1">
        <v>7542.48</v>
      </c>
      <c r="H452" s="1">
        <v>2599.8000000000002</v>
      </c>
      <c r="I452" s="1">
        <v>6551.07</v>
      </c>
      <c r="J452" s="1">
        <v>625.66999999999996</v>
      </c>
      <c r="K452" s="1">
        <v>448.91</v>
      </c>
      <c r="L452" s="1">
        <v>113396</v>
      </c>
      <c r="M452" s="1">
        <v>0</v>
      </c>
      <c r="N452" s="3">
        <f t="shared" ref="N452:N515" si="7">SUM(C452:M452)</f>
        <v>501896.58999999991</v>
      </c>
    </row>
    <row r="453" spans="1:14" x14ac:dyDescent="0.2">
      <c r="A453" s="4">
        <v>450</v>
      </c>
      <c r="B453" s="2" t="s">
        <v>466</v>
      </c>
      <c r="C453" s="1">
        <f>+'FEBRERO ORDINARIO'!C453+'3ER AJUST. CUAT.'!C453</f>
        <v>896869.51</v>
      </c>
      <c r="D453" s="1">
        <f>+'FEBRERO ORDINARIO'!D453+'3ER AJUST. CUAT.'!D453</f>
        <v>85151</v>
      </c>
      <c r="E453" s="1">
        <v>15267.369999999999</v>
      </c>
      <c r="F453" s="1">
        <v>20508.82</v>
      </c>
      <c r="G453" s="1">
        <v>33470.720000000001</v>
      </c>
      <c r="H453" s="1">
        <v>8340.09</v>
      </c>
      <c r="I453" s="1">
        <v>24731.91</v>
      </c>
      <c r="J453" s="1">
        <v>1643.43</v>
      </c>
      <c r="K453" s="1">
        <v>1492.05</v>
      </c>
      <c r="L453" s="1">
        <v>0</v>
      </c>
      <c r="M453" s="1">
        <v>0</v>
      </c>
      <c r="N453" s="3">
        <f t="shared" si="7"/>
        <v>1087474.8999999999</v>
      </c>
    </row>
    <row r="454" spans="1:14" x14ac:dyDescent="0.2">
      <c r="A454" s="4">
        <v>451</v>
      </c>
      <c r="B454" s="2" t="s">
        <v>467</v>
      </c>
      <c r="C454" s="1">
        <f>+'FEBRERO ORDINARIO'!C454+'3ER AJUST. CUAT.'!C454</f>
        <v>162064.08000000002</v>
      </c>
      <c r="D454" s="1">
        <f>+'FEBRERO ORDINARIO'!D454+'3ER AJUST. CUAT.'!D454</f>
        <v>67607.25</v>
      </c>
      <c r="E454" s="1">
        <v>2898.82</v>
      </c>
      <c r="F454" s="1">
        <v>5769.33</v>
      </c>
      <c r="G454" s="1">
        <v>2455.86</v>
      </c>
      <c r="H454" s="1">
        <v>1244.1500000000001</v>
      </c>
      <c r="I454" s="1">
        <v>2297.4699999999998</v>
      </c>
      <c r="J454" s="1">
        <v>435.72</v>
      </c>
      <c r="K454" s="1">
        <v>176.89</v>
      </c>
      <c r="L454" s="1">
        <v>0</v>
      </c>
      <c r="M454" s="1">
        <v>0</v>
      </c>
      <c r="N454" s="3">
        <f t="shared" si="7"/>
        <v>244949.57</v>
      </c>
    </row>
    <row r="455" spans="1:14" x14ac:dyDescent="0.2">
      <c r="A455" s="4">
        <v>452</v>
      </c>
      <c r="B455" s="2" t="s">
        <v>468</v>
      </c>
      <c r="C455" s="1">
        <f>+'FEBRERO ORDINARIO'!C455+'3ER AJUST. CUAT.'!C455</f>
        <v>413418.01</v>
      </c>
      <c r="D455" s="1">
        <f>+'FEBRERO ORDINARIO'!D455+'3ER AJUST. CUAT.'!D455</f>
        <v>144341.16999999998</v>
      </c>
      <c r="E455" s="1">
        <v>6870.2199999999993</v>
      </c>
      <c r="F455" s="1">
        <v>11663.35</v>
      </c>
      <c r="G455" s="1">
        <v>10359.89</v>
      </c>
      <c r="H455" s="1">
        <v>3445.2</v>
      </c>
      <c r="I455" s="1">
        <v>8449.5300000000007</v>
      </c>
      <c r="J455" s="1">
        <v>917.64</v>
      </c>
      <c r="K455" s="1">
        <v>554.38</v>
      </c>
      <c r="L455" s="1">
        <v>0</v>
      </c>
      <c r="M455" s="1">
        <v>0</v>
      </c>
      <c r="N455" s="3">
        <f t="shared" si="7"/>
        <v>600019.3899999999</v>
      </c>
    </row>
    <row r="456" spans="1:14" x14ac:dyDescent="0.2">
      <c r="A456" s="4">
        <v>453</v>
      </c>
      <c r="B456" s="2" t="s">
        <v>469</v>
      </c>
      <c r="C456" s="1">
        <f>+'FEBRERO ORDINARIO'!C456+'3ER AJUST. CUAT.'!C456</f>
        <v>408654.95</v>
      </c>
      <c r="D456" s="1">
        <f>+'FEBRERO ORDINARIO'!D456+'3ER AJUST. CUAT.'!D456</f>
        <v>114842.56000000001</v>
      </c>
      <c r="E456" s="1">
        <v>7266.33</v>
      </c>
      <c r="F456" s="1">
        <v>5825.2699999999995</v>
      </c>
      <c r="G456" s="1">
        <v>8965.7199999999993</v>
      </c>
      <c r="H456" s="1">
        <v>4450.08</v>
      </c>
      <c r="I456" s="1">
        <v>10373.530000000001</v>
      </c>
      <c r="J456" s="1">
        <v>509.04</v>
      </c>
      <c r="K456" s="1">
        <v>896.24</v>
      </c>
      <c r="L456" s="1">
        <v>22531</v>
      </c>
      <c r="M456" s="1">
        <v>0</v>
      </c>
      <c r="N456" s="3">
        <f t="shared" si="7"/>
        <v>584314.72</v>
      </c>
    </row>
    <row r="457" spans="1:14" x14ac:dyDescent="0.2">
      <c r="A457" s="4">
        <v>454</v>
      </c>
      <c r="B457" s="2" t="s">
        <v>470</v>
      </c>
      <c r="C457" s="1">
        <f>+'FEBRERO ORDINARIO'!C457+'3ER AJUST. CUAT.'!C457</f>
        <v>262680.08</v>
      </c>
      <c r="D457" s="1">
        <f>+'FEBRERO ORDINARIO'!D457+'3ER AJUST. CUAT.'!D457</f>
        <v>46487.6</v>
      </c>
      <c r="E457" s="1">
        <v>4547.04</v>
      </c>
      <c r="F457" s="1">
        <v>7224.59</v>
      </c>
      <c r="G457" s="1">
        <v>8239.14</v>
      </c>
      <c r="H457" s="1">
        <v>2283.42</v>
      </c>
      <c r="I457" s="1">
        <v>6333.17</v>
      </c>
      <c r="J457" s="1">
        <v>576.36</v>
      </c>
      <c r="K457" s="1">
        <v>380.91</v>
      </c>
      <c r="L457" s="1">
        <v>0</v>
      </c>
      <c r="M457" s="1">
        <v>0</v>
      </c>
      <c r="N457" s="3">
        <f t="shared" si="7"/>
        <v>338752.30999999994</v>
      </c>
    </row>
    <row r="458" spans="1:14" x14ac:dyDescent="0.2">
      <c r="A458" s="4">
        <v>455</v>
      </c>
      <c r="B458" s="2" t="s">
        <v>471</v>
      </c>
      <c r="C458" s="1">
        <f>+'FEBRERO ORDINARIO'!C458+'3ER AJUST. CUAT.'!C458</f>
        <v>254771.74000000002</v>
      </c>
      <c r="D458" s="1">
        <f>+'FEBRERO ORDINARIO'!D458+'3ER AJUST. CUAT.'!D458</f>
        <v>118215.67999999999</v>
      </c>
      <c r="E458" s="1">
        <v>4278.7000000000007</v>
      </c>
      <c r="F458" s="1">
        <v>7074.26</v>
      </c>
      <c r="G458" s="1">
        <v>6739.12</v>
      </c>
      <c r="H458" s="1">
        <v>2156.23</v>
      </c>
      <c r="I458" s="1">
        <v>5463.36</v>
      </c>
      <c r="J458" s="1">
        <v>565.79999999999995</v>
      </c>
      <c r="K458" s="1">
        <v>351.97</v>
      </c>
      <c r="L458" s="1">
        <v>0</v>
      </c>
      <c r="M458" s="1">
        <v>0</v>
      </c>
      <c r="N458" s="3">
        <f t="shared" si="7"/>
        <v>399616.86</v>
      </c>
    </row>
    <row r="459" spans="1:14" x14ac:dyDescent="0.2">
      <c r="A459" s="4">
        <v>456</v>
      </c>
      <c r="B459" s="2" t="s">
        <v>472</v>
      </c>
      <c r="C459" s="1">
        <f>+'FEBRERO ORDINARIO'!C459+'3ER AJUST. CUAT.'!C459</f>
        <v>171801.08</v>
      </c>
      <c r="D459" s="1">
        <f>+'FEBRERO ORDINARIO'!D459+'3ER AJUST. CUAT.'!D459</f>
        <v>135813.54</v>
      </c>
      <c r="E459" s="1">
        <v>2939.3</v>
      </c>
      <c r="F459" s="1">
        <v>4966.5700000000006</v>
      </c>
      <c r="G459" s="1">
        <v>3816.08</v>
      </c>
      <c r="H459" s="1">
        <v>1444.45</v>
      </c>
      <c r="I459" s="1">
        <v>3356.99</v>
      </c>
      <c r="J459" s="1">
        <v>390.33</v>
      </c>
      <c r="K459" s="1">
        <v>233.03</v>
      </c>
      <c r="L459" s="1">
        <v>0</v>
      </c>
      <c r="M459" s="1">
        <v>0</v>
      </c>
      <c r="N459" s="3">
        <f t="shared" si="7"/>
        <v>324761.37000000005</v>
      </c>
    </row>
    <row r="460" spans="1:14" x14ac:dyDescent="0.2">
      <c r="A460" s="4">
        <v>457</v>
      </c>
      <c r="B460" s="2" t="s">
        <v>473</v>
      </c>
      <c r="C460" s="1">
        <f>+'FEBRERO ORDINARIO'!C460+'3ER AJUST. CUAT.'!C460</f>
        <v>325415.48</v>
      </c>
      <c r="D460" s="1">
        <f>+'FEBRERO ORDINARIO'!D460+'3ER AJUST. CUAT.'!D460</f>
        <v>56750.400000000001</v>
      </c>
      <c r="E460" s="1">
        <v>5740.29</v>
      </c>
      <c r="F460" s="1">
        <v>8517.380000000001</v>
      </c>
      <c r="G460" s="1">
        <v>7680.15</v>
      </c>
      <c r="H460" s="1">
        <v>2929.06</v>
      </c>
      <c r="I460" s="1">
        <v>6992.21</v>
      </c>
      <c r="J460" s="1">
        <v>738.9</v>
      </c>
      <c r="K460" s="1">
        <v>503.4</v>
      </c>
      <c r="L460" s="1">
        <v>0</v>
      </c>
      <c r="M460" s="1">
        <v>0</v>
      </c>
      <c r="N460" s="3">
        <f t="shared" si="7"/>
        <v>415267.27000000008</v>
      </c>
    </row>
    <row r="461" spans="1:14" x14ac:dyDescent="0.2">
      <c r="A461" s="4">
        <v>458</v>
      </c>
      <c r="B461" s="2" t="s">
        <v>474</v>
      </c>
      <c r="C461" s="1">
        <f>+'FEBRERO ORDINARIO'!C461+'3ER AJUST. CUAT.'!C461</f>
        <v>180883.14</v>
      </c>
      <c r="D461" s="1">
        <f>+'FEBRERO ORDINARIO'!D461+'3ER AJUST. CUAT.'!D461</f>
        <v>78450.81</v>
      </c>
      <c r="E461" s="1">
        <v>2703.06</v>
      </c>
      <c r="F461" s="1">
        <v>6240.8200000000006</v>
      </c>
      <c r="G461" s="1">
        <v>2614.41</v>
      </c>
      <c r="H461" s="1">
        <v>1227.8499999999999</v>
      </c>
      <c r="I461" s="1">
        <v>2272.06</v>
      </c>
      <c r="J461" s="1">
        <v>422.94</v>
      </c>
      <c r="K461" s="1">
        <v>153.61000000000001</v>
      </c>
      <c r="L461" s="1">
        <v>14519</v>
      </c>
      <c r="M461" s="1">
        <v>0</v>
      </c>
      <c r="N461" s="3">
        <f t="shared" si="7"/>
        <v>289487.69999999995</v>
      </c>
    </row>
    <row r="462" spans="1:14" x14ac:dyDescent="0.2">
      <c r="A462" s="4">
        <v>459</v>
      </c>
      <c r="B462" s="2" t="s">
        <v>475</v>
      </c>
      <c r="C462" s="1">
        <f>+'FEBRERO ORDINARIO'!C462+'3ER AJUST. CUAT.'!C462</f>
        <v>413394.77</v>
      </c>
      <c r="D462" s="1">
        <f>+'FEBRERO ORDINARIO'!D462+'3ER AJUST. CUAT.'!D462</f>
        <v>192472.91</v>
      </c>
      <c r="E462" s="1">
        <v>6902.34</v>
      </c>
      <c r="F462" s="1">
        <v>10254.800000000001</v>
      </c>
      <c r="G462" s="1">
        <v>11040.8</v>
      </c>
      <c r="H462" s="1">
        <v>3672.01</v>
      </c>
      <c r="I462" s="1">
        <v>9461.7999999999993</v>
      </c>
      <c r="J462" s="1">
        <v>818.78</v>
      </c>
      <c r="K462" s="1">
        <v>631.32000000000005</v>
      </c>
      <c r="L462" s="1">
        <v>0</v>
      </c>
      <c r="M462" s="1">
        <v>0</v>
      </c>
      <c r="N462" s="3">
        <f t="shared" si="7"/>
        <v>648649.53000000014</v>
      </c>
    </row>
    <row r="463" spans="1:14" x14ac:dyDescent="0.2">
      <c r="A463" s="4">
        <v>460</v>
      </c>
      <c r="B463" s="2" t="s">
        <v>476</v>
      </c>
      <c r="C463" s="1">
        <f>+'FEBRERO ORDINARIO'!C463+'3ER AJUST. CUAT.'!C463</f>
        <v>433724.55000000005</v>
      </c>
      <c r="D463" s="1">
        <f>+'FEBRERO ORDINARIO'!D463+'3ER AJUST. CUAT.'!D463</f>
        <v>175499.18</v>
      </c>
      <c r="E463" s="1">
        <v>7486.18</v>
      </c>
      <c r="F463" s="1">
        <v>11457.77</v>
      </c>
      <c r="G463" s="1">
        <v>12197.28</v>
      </c>
      <c r="H463" s="1">
        <v>3835.14</v>
      </c>
      <c r="I463" s="1">
        <v>9979.01</v>
      </c>
      <c r="J463" s="1">
        <v>907.89</v>
      </c>
      <c r="K463" s="1">
        <v>651.77</v>
      </c>
      <c r="L463" s="1">
        <v>0</v>
      </c>
      <c r="M463" s="1">
        <v>0</v>
      </c>
      <c r="N463" s="3">
        <f t="shared" si="7"/>
        <v>655738.77000000014</v>
      </c>
    </row>
    <row r="464" spans="1:14" x14ac:dyDescent="0.2">
      <c r="A464" s="4">
        <v>461</v>
      </c>
      <c r="B464" s="2" t="s">
        <v>477</v>
      </c>
      <c r="C464" s="1">
        <f>+'FEBRERO ORDINARIO'!C464+'3ER AJUST. CUAT.'!C464</f>
        <v>104303.96</v>
      </c>
      <c r="D464" s="1">
        <f>+'FEBRERO ORDINARIO'!D464+'3ER AJUST. CUAT.'!D464</f>
        <v>47851.76</v>
      </c>
      <c r="E464" s="1">
        <v>1739.49</v>
      </c>
      <c r="F464" s="1">
        <v>4495.66</v>
      </c>
      <c r="G464" s="1">
        <v>1225.3</v>
      </c>
      <c r="H464" s="1">
        <v>635.32000000000005</v>
      </c>
      <c r="I464" s="1">
        <v>963.69</v>
      </c>
      <c r="J464" s="1">
        <v>326.11</v>
      </c>
      <c r="K464" s="1">
        <v>59.98</v>
      </c>
      <c r="L464" s="1">
        <v>0</v>
      </c>
      <c r="M464" s="1">
        <v>0</v>
      </c>
      <c r="N464" s="3">
        <f t="shared" si="7"/>
        <v>161601.26999999999</v>
      </c>
    </row>
    <row r="465" spans="1:14" x14ac:dyDescent="0.2">
      <c r="A465" s="4">
        <v>462</v>
      </c>
      <c r="B465" s="2" t="s">
        <v>478</v>
      </c>
      <c r="C465" s="1">
        <f>+'FEBRERO ORDINARIO'!C465+'3ER AJUST. CUAT.'!C465</f>
        <v>367018.81</v>
      </c>
      <c r="D465" s="1">
        <f>+'FEBRERO ORDINARIO'!D465+'3ER AJUST. CUAT.'!D465</f>
        <v>108314.38</v>
      </c>
      <c r="E465" s="1">
        <v>5984.57</v>
      </c>
      <c r="F465" s="1">
        <v>10091.780000000001</v>
      </c>
      <c r="G465" s="1">
        <v>10381.17</v>
      </c>
      <c r="H465" s="1">
        <v>3054.72</v>
      </c>
      <c r="I465" s="1">
        <v>8192.51</v>
      </c>
      <c r="J465" s="1">
        <v>818.63</v>
      </c>
      <c r="K465" s="1">
        <v>492.75</v>
      </c>
      <c r="L465" s="1">
        <v>194789</v>
      </c>
      <c r="M465" s="1">
        <v>0</v>
      </c>
      <c r="N465" s="3">
        <f t="shared" si="7"/>
        <v>709138.32000000007</v>
      </c>
    </row>
    <row r="466" spans="1:14" x14ac:dyDescent="0.2">
      <c r="A466" s="4">
        <v>463</v>
      </c>
      <c r="B466" s="2" t="s">
        <v>479</v>
      </c>
      <c r="C466" s="1">
        <f>+'FEBRERO ORDINARIO'!C466+'3ER AJUST. CUAT.'!C466</f>
        <v>101275.44</v>
      </c>
      <c r="D466" s="1">
        <f>+'FEBRERO ORDINARIO'!D466+'3ER AJUST. CUAT.'!D466</f>
        <v>43948.77</v>
      </c>
      <c r="E466" s="1">
        <v>1790.36</v>
      </c>
      <c r="F466" s="1">
        <v>3917.49</v>
      </c>
      <c r="G466" s="1">
        <v>1195.74</v>
      </c>
      <c r="H466" s="1">
        <v>721.7</v>
      </c>
      <c r="I466" s="1">
        <v>1188.52</v>
      </c>
      <c r="J466" s="1">
        <v>298.64</v>
      </c>
      <c r="K466" s="1">
        <v>91.81</v>
      </c>
      <c r="L466" s="1">
        <v>0</v>
      </c>
      <c r="M466" s="1">
        <v>0</v>
      </c>
      <c r="N466" s="3">
        <f t="shared" si="7"/>
        <v>154428.46999999997</v>
      </c>
    </row>
    <row r="467" spans="1:14" x14ac:dyDescent="0.2">
      <c r="A467" s="4">
        <v>464</v>
      </c>
      <c r="B467" s="2" t="s">
        <v>480</v>
      </c>
      <c r="C467" s="1">
        <f>+'FEBRERO ORDINARIO'!C467+'3ER AJUST. CUAT.'!C467</f>
        <v>103055.64</v>
      </c>
      <c r="D467" s="1">
        <f>+'FEBRERO ORDINARIO'!D467+'3ER AJUST. CUAT.'!D467</f>
        <v>42573.5</v>
      </c>
      <c r="E467" s="1">
        <v>1872.51</v>
      </c>
      <c r="F467" s="1">
        <v>3687.65</v>
      </c>
      <c r="G467" s="1">
        <v>776.93</v>
      </c>
      <c r="H467" s="1">
        <v>798.53</v>
      </c>
      <c r="I467" s="1">
        <v>1161.93</v>
      </c>
      <c r="J467" s="1">
        <v>283.99</v>
      </c>
      <c r="K467" s="1">
        <v>114.36</v>
      </c>
      <c r="L467" s="1">
        <v>0</v>
      </c>
      <c r="M467" s="1">
        <v>0</v>
      </c>
      <c r="N467" s="3">
        <f t="shared" si="7"/>
        <v>154325.03999999998</v>
      </c>
    </row>
    <row r="468" spans="1:14" x14ac:dyDescent="0.2">
      <c r="A468" s="4">
        <v>465</v>
      </c>
      <c r="B468" s="2" t="s">
        <v>481</v>
      </c>
      <c r="C468" s="1">
        <f>+'FEBRERO ORDINARIO'!C468+'3ER AJUST. CUAT.'!C468</f>
        <v>186688.69</v>
      </c>
      <c r="D468" s="1">
        <f>+'FEBRERO ORDINARIO'!D468+'3ER AJUST. CUAT.'!D468</f>
        <v>44614.2</v>
      </c>
      <c r="E468" s="1">
        <v>3320.19</v>
      </c>
      <c r="F468" s="1">
        <v>4970.8900000000003</v>
      </c>
      <c r="G468" s="1">
        <v>3789.71</v>
      </c>
      <c r="H468" s="1">
        <v>1681.33</v>
      </c>
      <c r="I468" s="1">
        <v>3724.1</v>
      </c>
      <c r="J468" s="1">
        <v>392.04</v>
      </c>
      <c r="K468" s="1">
        <v>288.98</v>
      </c>
      <c r="L468" s="1">
        <v>0</v>
      </c>
      <c r="M468" s="1">
        <v>0</v>
      </c>
      <c r="N468" s="3">
        <f t="shared" si="7"/>
        <v>249470.13000000003</v>
      </c>
    </row>
    <row r="469" spans="1:14" x14ac:dyDescent="0.2">
      <c r="A469" s="4">
        <v>466</v>
      </c>
      <c r="B469" s="2" t="s">
        <v>482</v>
      </c>
      <c r="C469" s="1">
        <f>+'FEBRERO ORDINARIO'!C469+'3ER AJUST. CUAT.'!C469</f>
        <v>874766.44000000006</v>
      </c>
      <c r="D469" s="1">
        <f>+'FEBRERO ORDINARIO'!D469+'3ER AJUST. CUAT.'!D469</f>
        <v>82703.199999999997</v>
      </c>
      <c r="E469" s="1">
        <v>14872.789999999999</v>
      </c>
      <c r="F469" s="1">
        <v>19366.230000000003</v>
      </c>
      <c r="G469" s="1">
        <v>33627.32</v>
      </c>
      <c r="H469" s="1">
        <v>8225.4699999999993</v>
      </c>
      <c r="I469" s="1">
        <v>24720</v>
      </c>
      <c r="J469" s="1">
        <v>1554.23</v>
      </c>
      <c r="K469" s="1">
        <v>1486.81</v>
      </c>
      <c r="L469" s="1">
        <v>0</v>
      </c>
      <c r="M469" s="1">
        <v>0</v>
      </c>
      <c r="N469" s="3">
        <f t="shared" si="7"/>
        <v>1061322.49</v>
      </c>
    </row>
    <row r="470" spans="1:14" x14ac:dyDescent="0.2">
      <c r="A470" s="4">
        <v>467</v>
      </c>
      <c r="B470" s="2" t="s">
        <v>483</v>
      </c>
      <c r="C470" s="1">
        <f>+'FEBRERO ORDINARIO'!C470+'3ER AJUST. CUAT.'!C470</f>
        <v>1303686.1600000001</v>
      </c>
      <c r="D470" s="1">
        <f>+'FEBRERO ORDINARIO'!D470+'3ER AJUST. CUAT.'!D470</f>
        <v>1971616.23</v>
      </c>
      <c r="E470" s="1">
        <v>21691.439999999999</v>
      </c>
      <c r="F470" s="1">
        <v>26621.68</v>
      </c>
      <c r="G470" s="1">
        <v>43587.65</v>
      </c>
      <c r="H470" s="1">
        <v>12430.59</v>
      </c>
      <c r="I470" s="1">
        <v>35730.589999999997</v>
      </c>
      <c r="J470" s="1">
        <v>2113.0300000000002</v>
      </c>
      <c r="K470" s="1">
        <v>2284.7800000000002</v>
      </c>
      <c r="L470" s="1">
        <v>263416</v>
      </c>
      <c r="M470" s="1">
        <v>0</v>
      </c>
      <c r="N470" s="3">
        <f t="shared" si="7"/>
        <v>3683178.1499999994</v>
      </c>
    </row>
    <row r="471" spans="1:14" x14ac:dyDescent="0.2">
      <c r="A471" s="4">
        <v>468</v>
      </c>
      <c r="B471" s="2" t="s">
        <v>484</v>
      </c>
      <c r="C471" s="1">
        <f>+'FEBRERO ORDINARIO'!C471+'3ER AJUST. CUAT.'!C471</f>
        <v>950618.26</v>
      </c>
      <c r="D471" s="1">
        <f>+'FEBRERO ORDINARIO'!D471+'3ER AJUST. CUAT.'!D471</f>
        <v>251977.88</v>
      </c>
      <c r="E471" s="1">
        <v>16150.21</v>
      </c>
      <c r="F471" s="1">
        <v>22049.85</v>
      </c>
      <c r="G471" s="1">
        <v>32960.400000000001</v>
      </c>
      <c r="H471" s="1">
        <v>8779.17</v>
      </c>
      <c r="I471" s="1">
        <v>25573.47</v>
      </c>
      <c r="J471" s="1">
        <v>1777.26</v>
      </c>
      <c r="K471" s="1">
        <v>1561.16</v>
      </c>
      <c r="L471" s="1">
        <v>0</v>
      </c>
      <c r="M471" s="1">
        <v>22084.21</v>
      </c>
      <c r="N471" s="3">
        <f t="shared" si="7"/>
        <v>1333531.8699999999</v>
      </c>
    </row>
    <row r="472" spans="1:14" x14ac:dyDescent="0.2">
      <c r="A472" s="4">
        <v>469</v>
      </c>
      <c r="B472" s="2" t="s">
        <v>485</v>
      </c>
      <c r="C472" s="1">
        <f>+'FEBRERO ORDINARIO'!C472+'3ER AJUST. CUAT.'!C472</f>
        <v>2847942.69</v>
      </c>
      <c r="D472" s="1">
        <f>+'FEBRERO ORDINARIO'!D472+'3ER AJUST. CUAT.'!D472</f>
        <v>1229850.05</v>
      </c>
      <c r="E472" s="1">
        <v>48246.100000000006</v>
      </c>
      <c r="F472" s="1">
        <v>53874.43</v>
      </c>
      <c r="G472" s="1">
        <v>81007.259999999995</v>
      </c>
      <c r="H472" s="1">
        <v>28127.65</v>
      </c>
      <c r="I472" s="1">
        <v>73167.62</v>
      </c>
      <c r="J472" s="1">
        <v>4285.12</v>
      </c>
      <c r="K472" s="1">
        <v>5307.35</v>
      </c>
      <c r="L472" s="1">
        <v>121991</v>
      </c>
      <c r="M472" s="1">
        <v>0</v>
      </c>
      <c r="N472" s="3">
        <f t="shared" si="7"/>
        <v>4493799.2700000005</v>
      </c>
    </row>
    <row r="473" spans="1:14" x14ac:dyDescent="0.2">
      <c r="A473" s="4">
        <v>470</v>
      </c>
      <c r="B473" s="2" t="s">
        <v>486</v>
      </c>
      <c r="C473" s="1">
        <f>+'FEBRERO ORDINARIO'!C473+'3ER AJUST. CUAT.'!C473</f>
        <v>385002.13</v>
      </c>
      <c r="D473" s="1">
        <f>+'FEBRERO ORDINARIO'!D473+'3ER AJUST. CUAT.'!D473</f>
        <v>53250</v>
      </c>
      <c r="E473" s="1">
        <v>6612.9800000000005</v>
      </c>
      <c r="F473" s="1">
        <v>9442.4500000000007</v>
      </c>
      <c r="G473" s="1">
        <v>10148.959999999999</v>
      </c>
      <c r="H473" s="1">
        <v>3505.12</v>
      </c>
      <c r="I473" s="1">
        <v>8844.19</v>
      </c>
      <c r="J473" s="1">
        <v>746.04</v>
      </c>
      <c r="K473" s="1">
        <v>613.63</v>
      </c>
      <c r="L473" s="1">
        <v>0</v>
      </c>
      <c r="M473" s="1">
        <v>0</v>
      </c>
      <c r="N473" s="3">
        <f t="shared" si="7"/>
        <v>478165.5</v>
      </c>
    </row>
    <row r="474" spans="1:14" x14ac:dyDescent="0.2">
      <c r="A474" s="4">
        <v>471</v>
      </c>
      <c r="B474" s="2" t="s">
        <v>487</v>
      </c>
      <c r="C474" s="1">
        <f>+'FEBRERO ORDINARIO'!C474+'3ER AJUST. CUAT.'!C474</f>
        <v>106070.03</v>
      </c>
      <c r="D474" s="1">
        <f>+'FEBRERO ORDINARIO'!D474+'3ER AJUST. CUAT.'!D474</f>
        <v>65776.63</v>
      </c>
      <c r="E474" s="1">
        <v>1915.09</v>
      </c>
      <c r="F474" s="1">
        <v>4772.54</v>
      </c>
      <c r="G474" s="1">
        <v>975.97</v>
      </c>
      <c r="H474" s="1">
        <v>668.05</v>
      </c>
      <c r="I474" s="1">
        <v>904.51</v>
      </c>
      <c r="J474" s="1">
        <v>360.73</v>
      </c>
      <c r="K474" s="1">
        <v>65.38</v>
      </c>
      <c r="L474" s="1">
        <v>0</v>
      </c>
      <c r="M474" s="1">
        <v>0</v>
      </c>
      <c r="N474" s="3">
        <f t="shared" si="7"/>
        <v>181508.93000000002</v>
      </c>
    </row>
    <row r="475" spans="1:14" x14ac:dyDescent="0.2">
      <c r="A475" s="4">
        <v>472</v>
      </c>
      <c r="B475" s="2" t="s">
        <v>488</v>
      </c>
      <c r="C475" s="1">
        <f>+'FEBRERO ORDINARIO'!C475+'3ER AJUST. CUAT.'!C475</f>
        <v>510353.02</v>
      </c>
      <c r="D475" s="1">
        <f>+'FEBRERO ORDINARIO'!D475+'3ER AJUST. CUAT.'!D475</f>
        <v>318757.81</v>
      </c>
      <c r="E475" s="1">
        <v>9154.7999999999993</v>
      </c>
      <c r="F475" s="1">
        <v>18969.22</v>
      </c>
      <c r="G475" s="1">
        <v>7570.22</v>
      </c>
      <c r="H475" s="1">
        <v>3802.49</v>
      </c>
      <c r="I475" s="1">
        <v>7104.45</v>
      </c>
      <c r="J475" s="1">
        <v>1450.41</v>
      </c>
      <c r="K475" s="1">
        <v>517.01</v>
      </c>
      <c r="L475" s="1">
        <v>0</v>
      </c>
      <c r="M475" s="1">
        <v>0</v>
      </c>
      <c r="N475" s="3">
        <f t="shared" si="7"/>
        <v>877679.43</v>
      </c>
    </row>
    <row r="476" spans="1:14" x14ac:dyDescent="0.2">
      <c r="A476" s="4">
        <v>473</v>
      </c>
      <c r="B476" s="2" t="s">
        <v>489</v>
      </c>
      <c r="C476" s="1">
        <f>+'FEBRERO ORDINARIO'!C476+'3ER AJUST. CUAT.'!C476</f>
        <v>150411.15</v>
      </c>
      <c r="D476" s="1">
        <f>+'FEBRERO ORDINARIO'!D476+'3ER AJUST. CUAT.'!D476</f>
        <v>102130.27</v>
      </c>
      <c r="E476" s="1">
        <v>2611.52</v>
      </c>
      <c r="F476" s="1">
        <v>5321.75</v>
      </c>
      <c r="G476" s="1">
        <v>2915.16</v>
      </c>
      <c r="H476" s="1">
        <v>1130.1600000000001</v>
      </c>
      <c r="I476" s="1">
        <v>2434.3000000000002</v>
      </c>
      <c r="J476" s="1">
        <v>408.42</v>
      </c>
      <c r="K476" s="1">
        <v>157.24</v>
      </c>
      <c r="L476" s="1">
        <v>0</v>
      </c>
      <c r="M476" s="1">
        <v>0</v>
      </c>
      <c r="N476" s="3">
        <f t="shared" si="7"/>
        <v>267519.96999999991</v>
      </c>
    </row>
    <row r="477" spans="1:14" x14ac:dyDescent="0.2">
      <c r="A477" s="4">
        <v>474</v>
      </c>
      <c r="B477" s="2" t="s">
        <v>490</v>
      </c>
      <c r="C477" s="1">
        <f>+'FEBRERO ORDINARIO'!C477+'3ER AJUST. CUAT.'!C477</f>
        <v>264264.48</v>
      </c>
      <c r="D477" s="1">
        <f>+'FEBRERO ORDINARIO'!D477+'3ER AJUST. CUAT.'!D477</f>
        <v>152291.41</v>
      </c>
      <c r="E477" s="1">
        <v>4562.87</v>
      </c>
      <c r="F477" s="1">
        <v>6886.22</v>
      </c>
      <c r="G477" s="1">
        <v>7867.48</v>
      </c>
      <c r="H477" s="1">
        <v>2351.9299999999998</v>
      </c>
      <c r="I477" s="1">
        <v>6368</v>
      </c>
      <c r="J477" s="1">
        <v>543.98</v>
      </c>
      <c r="K477" s="1">
        <v>402.37</v>
      </c>
      <c r="L477" s="1">
        <v>0</v>
      </c>
      <c r="M477" s="1">
        <v>0</v>
      </c>
      <c r="N477" s="3">
        <f t="shared" si="7"/>
        <v>445538.73999999993</v>
      </c>
    </row>
    <row r="478" spans="1:14" x14ac:dyDescent="0.2">
      <c r="A478" s="4">
        <v>475</v>
      </c>
      <c r="B478" s="2" t="s">
        <v>491</v>
      </c>
      <c r="C478" s="1">
        <f>+'FEBRERO ORDINARIO'!C478+'3ER AJUST. CUAT.'!C478</f>
        <v>951008.5</v>
      </c>
      <c r="D478" s="1">
        <f>+'FEBRERO ORDINARIO'!D478+'3ER AJUST. CUAT.'!D478</f>
        <v>561176.66</v>
      </c>
      <c r="E478" s="1">
        <v>16183.92</v>
      </c>
      <c r="F478" s="1">
        <v>22177.85</v>
      </c>
      <c r="G478" s="1">
        <v>23408.5</v>
      </c>
      <c r="H478" s="1">
        <v>8775.7900000000009</v>
      </c>
      <c r="I478" s="1">
        <v>21464.959999999999</v>
      </c>
      <c r="J478" s="1">
        <v>1770.58</v>
      </c>
      <c r="K478" s="1">
        <v>1559.16</v>
      </c>
      <c r="L478" s="1">
        <v>41700</v>
      </c>
      <c r="M478" s="1">
        <v>0</v>
      </c>
      <c r="N478" s="3">
        <f t="shared" si="7"/>
        <v>1649225.9200000002</v>
      </c>
    </row>
    <row r="479" spans="1:14" x14ac:dyDescent="0.2">
      <c r="A479" s="4">
        <v>476</v>
      </c>
      <c r="B479" s="2" t="s">
        <v>492</v>
      </c>
      <c r="C479" s="1">
        <f>+'FEBRERO ORDINARIO'!C479+'3ER AJUST. CUAT.'!C479</f>
        <v>89381.08</v>
      </c>
      <c r="D479" s="1">
        <f>+'FEBRERO ORDINARIO'!D479+'3ER AJUST. CUAT.'!D479</f>
        <v>46094.92</v>
      </c>
      <c r="E479" s="1">
        <v>1623.61</v>
      </c>
      <c r="F479" s="1">
        <v>3467.3199999999997</v>
      </c>
      <c r="G479" s="1">
        <v>955.81</v>
      </c>
      <c r="H479" s="1">
        <v>651.01</v>
      </c>
      <c r="I479" s="1">
        <v>1033.6199999999999</v>
      </c>
      <c r="J479" s="1">
        <v>267.95</v>
      </c>
      <c r="K479" s="1">
        <v>84.93</v>
      </c>
      <c r="L479" s="1">
        <v>652</v>
      </c>
      <c r="M479" s="1">
        <v>0</v>
      </c>
      <c r="N479" s="3">
        <f t="shared" si="7"/>
        <v>144212.25</v>
      </c>
    </row>
    <row r="480" spans="1:14" x14ac:dyDescent="0.2">
      <c r="A480" s="4">
        <v>477</v>
      </c>
      <c r="B480" s="2" t="s">
        <v>493</v>
      </c>
      <c r="C480" s="1">
        <f>+'FEBRERO ORDINARIO'!C480+'3ER AJUST. CUAT.'!C480</f>
        <v>170791.25999999998</v>
      </c>
      <c r="D480" s="1">
        <f>+'FEBRERO ORDINARIO'!D480+'3ER AJUST. CUAT.'!D480</f>
        <v>65171.74</v>
      </c>
      <c r="E480" s="1">
        <v>2946.73</v>
      </c>
      <c r="F480" s="1">
        <v>6139.51</v>
      </c>
      <c r="G480" s="1">
        <v>3063.5</v>
      </c>
      <c r="H480" s="1">
        <v>1262.18</v>
      </c>
      <c r="I480" s="1">
        <v>2575.77</v>
      </c>
      <c r="J480" s="1">
        <v>461.42</v>
      </c>
      <c r="K480" s="1">
        <v>171.96</v>
      </c>
      <c r="L480" s="1">
        <v>0</v>
      </c>
      <c r="M480" s="1">
        <v>0</v>
      </c>
      <c r="N480" s="3">
        <f t="shared" si="7"/>
        <v>252584.06999999998</v>
      </c>
    </row>
    <row r="481" spans="1:14" x14ac:dyDescent="0.2">
      <c r="A481" s="4">
        <v>478</v>
      </c>
      <c r="B481" s="2" t="s">
        <v>494</v>
      </c>
      <c r="C481" s="1">
        <f>+'FEBRERO ORDINARIO'!C481+'3ER AJUST. CUAT.'!C481</f>
        <v>169926.67</v>
      </c>
      <c r="D481" s="1">
        <f>+'FEBRERO ORDINARIO'!D481+'3ER AJUST. CUAT.'!D481</f>
        <v>38240.199999999997</v>
      </c>
      <c r="E481" s="1">
        <v>2930.29</v>
      </c>
      <c r="F481" s="1">
        <v>6021.78</v>
      </c>
      <c r="G481" s="1">
        <v>3643.82</v>
      </c>
      <c r="H481" s="1">
        <v>1268.17</v>
      </c>
      <c r="I481" s="1">
        <v>2875.6</v>
      </c>
      <c r="J481" s="1">
        <v>458.49</v>
      </c>
      <c r="K481" s="1">
        <v>175.19</v>
      </c>
      <c r="L481" s="1">
        <v>0</v>
      </c>
      <c r="M481" s="1">
        <v>0</v>
      </c>
      <c r="N481" s="3">
        <f t="shared" si="7"/>
        <v>225540.21000000002</v>
      </c>
    </row>
    <row r="482" spans="1:14" x14ac:dyDescent="0.2">
      <c r="A482" s="4">
        <v>479</v>
      </c>
      <c r="B482" s="2" t="s">
        <v>495</v>
      </c>
      <c r="C482" s="1">
        <f>+'FEBRERO ORDINARIO'!C482+'3ER AJUST. CUAT.'!C482</f>
        <v>63458.5</v>
      </c>
      <c r="D482" s="1">
        <f>+'FEBRERO ORDINARIO'!D482+'3ER AJUST. CUAT.'!D482</f>
        <v>38069.829999999994</v>
      </c>
      <c r="E482" s="1">
        <v>1141.3899999999999</v>
      </c>
      <c r="F482" s="1">
        <v>3134.2400000000002</v>
      </c>
      <c r="G482" s="1">
        <v>395.93</v>
      </c>
      <c r="H482" s="1">
        <v>354.86</v>
      </c>
      <c r="I482" s="1">
        <v>346.3</v>
      </c>
      <c r="J482" s="1">
        <v>242.69</v>
      </c>
      <c r="K482" s="1">
        <v>23.75</v>
      </c>
      <c r="L482" s="1">
        <v>1742</v>
      </c>
      <c r="M482" s="1">
        <v>0</v>
      </c>
      <c r="N482" s="3">
        <f t="shared" si="7"/>
        <v>108909.48999999999</v>
      </c>
    </row>
    <row r="483" spans="1:14" x14ac:dyDescent="0.2">
      <c r="A483" s="4">
        <v>480</v>
      </c>
      <c r="B483" s="2" t="s">
        <v>496</v>
      </c>
      <c r="C483" s="1">
        <f>+'FEBRERO ORDINARIO'!C483+'3ER AJUST. CUAT.'!C483</f>
        <v>166543.44999999998</v>
      </c>
      <c r="D483" s="1">
        <f>+'FEBRERO ORDINARIO'!D483+'3ER AJUST. CUAT.'!D483</f>
        <v>69415.42</v>
      </c>
      <c r="E483" s="1">
        <v>2898.42</v>
      </c>
      <c r="F483" s="1">
        <v>5422.58</v>
      </c>
      <c r="G483" s="1">
        <v>3173.84</v>
      </c>
      <c r="H483" s="1">
        <v>1326.4</v>
      </c>
      <c r="I483" s="1">
        <v>2798.7</v>
      </c>
      <c r="J483" s="1">
        <v>409.72</v>
      </c>
      <c r="K483" s="1">
        <v>199.81</v>
      </c>
      <c r="L483" s="1">
        <v>4648</v>
      </c>
      <c r="M483" s="1">
        <v>0</v>
      </c>
      <c r="N483" s="3">
        <f t="shared" si="7"/>
        <v>256836.34</v>
      </c>
    </row>
    <row r="484" spans="1:14" x14ac:dyDescent="0.2">
      <c r="A484" s="4">
        <v>481</v>
      </c>
      <c r="B484" s="2" t="s">
        <v>497</v>
      </c>
      <c r="C484" s="1">
        <f>+'FEBRERO ORDINARIO'!C484+'3ER AJUST. CUAT.'!C484</f>
        <v>249683.88</v>
      </c>
      <c r="D484" s="1">
        <f>+'FEBRERO ORDINARIO'!D484+'3ER AJUST. CUAT.'!D484</f>
        <v>58146.13</v>
      </c>
      <c r="E484" s="1">
        <v>4307.4599999999991</v>
      </c>
      <c r="F484" s="1">
        <v>6200.5999999999995</v>
      </c>
      <c r="G484" s="1">
        <v>4341.8500000000004</v>
      </c>
      <c r="H484" s="1">
        <v>2268.88</v>
      </c>
      <c r="I484" s="1">
        <v>4754.67</v>
      </c>
      <c r="J484" s="1">
        <v>482.8</v>
      </c>
      <c r="K484" s="1">
        <v>396.19</v>
      </c>
      <c r="L484" s="1">
        <v>6820</v>
      </c>
      <c r="M484" s="1">
        <v>0</v>
      </c>
      <c r="N484" s="3">
        <f t="shared" si="7"/>
        <v>337402.45999999996</v>
      </c>
    </row>
    <row r="485" spans="1:14" x14ac:dyDescent="0.2">
      <c r="A485" s="4">
        <v>482</v>
      </c>
      <c r="B485" s="2" t="s">
        <v>498</v>
      </c>
      <c r="C485" s="1">
        <f>+'FEBRERO ORDINARIO'!C485+'3ER AJUST. CUAT.'!C485</f>
        <v>5995077.0600000005</v>
      </c>
      <c r="D485" s="1">
        <f>+'FEBRERO ORDINARIO'!D485+'3ER AJUST. CUAT.'!D485</f>
        <v>1999125.45</v>
      </c>
      <c r="E485" s="1">
        <v>96705.3</v>
      </c>
      <c r="F485" s="1">
        <v>105656.92</v>
      </c>
      <c r="G485" s="1">
        <v>127587.7</v>
      </c>
      <c r="H485" s="1">
        <v>58685.39</v>
      </c>
      <c r="I485" s="1">
        <v>135919.04999999999</v>
      </c>
      <c r="J485" s="1">
        <v>7657.1</v>
      </c>
      <c r="K485" s="1">
        <v>11099.6</v>
      </c>
      <c r="L485" s="1">
        <v>0</v>
      </c>
      <c r="M485" s="1">
        <v>0</v>
      </c>
      <c r="N485" s="3">
        <f t="shared" si="7"/>
        <v>8537513.5700000003</v>
      </c>
    </row>
    <row r="486" spans="1:14" x14ac:dyDescent="0.2">
      <c r="A486" s="4">
        <v>483</v>
      </c>
      <c r="B486" s="2" t="s">
        <v>499</v>
      </c>
      <c r="C486" s="1">
        <f>+'FEBRERO ORDINARIO'!C486+'3ER AJUST. CUAT.'!C486</f>
        <v>680328.89</v>
      </c>
      <c r="D486" s="1">
        <f>+'FEBRERO ORDINARIO'!D486+'3ER AJUST. CUAT.'!D486</f>
        <v>169608.95999999999</v>
      </c>
      <c r="E486" s="1">
        <v>11149.029999999999</v>
      </c>
      <c r="F486" s="1">
        <v>14032.98</v>
      </c>
      <c r="G486" s="1">
        <v>24428.81</v>
      </c>
      <c r="H486" s="1">
        <v>6401.63</v>
      </c>
      <c r="I486" s="1">
        <v>19387.75</v>
      </c>
      <c r="J486" s="1">
        <v>1130.76</v>
      </c>
      <c r="K486" s="1">
        <v>1166.0899999999999</v>
      </c>
      <c r="L486" s="1">
        <v>212372</v>
      </c>
      <c r="M486" s="1">
        <v>0</v>
      </c>
      <c r="N486" s="3">
        <f t="shared" si="7"/>
        <v>1140006.8999999999</v>
      </c>
    </row>
    <row r="487" spans="1:14" x14ac:dyDescent="0.2">
      <c r="A487" s="4">
        <v>484</v>
      </c>
      <c r="B487" s="2" t="s">
        <v>500</v>
      </c>
      <c r="C487" s="1">
        <f>+'FEBRERO ORDINARIO'!C487+'3ER AJUST. CUAT.'!C487</f>
        <v>433196.18000000005</v>
      </c>
      <c r="D487" s="1">
        <f>+'FEBRERO ORDINARIO'!D487+'3ER AJUST. CUAT.'!D487</f>
        <v>195752.68</v>
      </c>
      <c r="E487" s="1">
        <v>7139.49</v>
      </c>
      <c r="F487" s="1">
        <v>10074.32</v>
      </c>
      <c r="G487" s="1">
        <v>10240.25</v>
      </c>
      <c r="H487" s="1">
        <v>3918.16</v>
      </c>
      <c r="I487" s="1">
        <v>9438.2099999999991</v>
      </c>
      <c r="J487" s="1">
        <v>786.69</v>
      </c>
      <c r="K487" s="1">
        <v>687.85</v>
      </c>
      <c r="L487" s="1">
        <v>0</v>
      </c>
      <c r="M487" s="1">
        <v>0</v>
      </c>
      <c r="N487" s="3">
        <f t="shared" si="7"/>
        <v>671233.83</v>
      </c>
    </row>
    <row r="488" spans="1:14" x14ac:dyDescent="0.2">
      <c r="A488" s="4">
        <v>485</v>
      </c>
      <c r="B488" s="2" t="s">
        <v>501</v>
      </c>
      <c r="C488" s="1">
        <f>+'FEBRERO ORDINARIO'!C488+'3ER AJUST. CUAT.'!C488</f>
        <v>267236.11</v>
      </c>
      <c r="D488" s="1">
        <f>+'FEBRERO ORDINARIO'!D488+'3ER AJUST. CUAT.'!D488</f>
        <v>85574.22</v>
      </c>
      <c r="E488" s="1">
        <v>4612.18</v>
      </c>
      <c r="F488" s="1">
        <v>7896.23</v>
      </c>
      <c r="G488" s="1">
        <v>7357.17</v>
      </c>
      <c r="H488" s="1">
        <v>2235.79</v>
      </c>
      <c r="I488" s="1">
        <v>5740.88</v>
      </c>
      <c r="J488" s="1">
        <v>614.12</v>
      </c>
      <c r="K488" s="1">
        <v>358.06</v>
      </c>
      <c r="L488" s="1">
        <v>0</v>
      </c>
      <c r="M488" s="1">
        <v>0</v>
      </c>
      <c r="N488" s="3">
        <f t="shared" si="7"/>
        <v>381624.75999999989</v>
      </c>
    </row>
    <row r="489" spans="1:14" x14ac:dyDescent="0.2">
      <c r="A489" s="4">
        <v>486</v>
      </c>
      <c r="B489" s="2" t="s">
        <v>502</v>
      </c>
      <c r="C489" s="1">
        <f>+'FEBRERO ORDINARIO'!C489+'3ER AJUST. CUAT.'!C489</f>
        <v>213458.27</v>
      </c>
      <c r="D489" s="1">
        <f>+'FEBRERO ORDINARIO'!D489+'3ER AJUST. CUAT.'!D489</f>
        <v>254608.69</v>
      </c>
      <c r="E489" s="1">
        <v>3498.72</v>
      </c>
      <c r="F489" s="1">
        <v>6320.63</v>
      </c>
      <c r="G489" s="1">
        <v>5492.08</v>
      </c>
      <c r="H489" s="1">
        <v>1717.82</v>
      </c>
      <c r="I489" s="1">
        <v>4362.0600000000004</v>
      </c>
      <c r="J489" s="1">
        <v>467.89</v>
      </c>
      <c r="K489" s="1">
        <v>266.68</v>
      </c>
      <c r="L489" s="1">
        <v>0</v>
      </c>
      <c r="M489" s="1">
        <v>0</v>
      </c>
      <c r="N489" s="3">
        <f t="shared" si="7"/>
        <v>490192.83999999997</v>
      </c>
    </row>
    <row r="490" spans="1:14" x14ac:dyDescent="0.2">
      <c r="A490" s="4">
        <v>487</v>
      </c>
      <c r="B490" s="2" t="s">
        <v>503</v>
      </c>
      <c r="C490" s="1">
        <f>+'FEBRERO ORDINARIO'!C490+'3ER AJUST. CUAT.'!C490</f>
        <v>316474.02</v>
      </c>
      <c r="D490" s="1">
        <f>+'FEBRERO ORDINARIO'!D490+'3ER AJUST. CUAT.'!D490</f>
        <v>121472.61</v>
      </c>
      <c r="E490" s="1">
        <v>4275.1499999999996</v>
      </c>
      <c r="F490" s="1">
        <v>6068.67</v>
      </c>
      <c r="G490" s="1">
        <v>4478.76</v>
      </c>
      <c r="H490" s="1">
        <v>2707.9</v>
      </c>
      <c r="I490" s="1">
        <v>5249.97</v>
      </c>
      <c r="J490" s="1">
        <v>581.73</v>
      </c>
      <c r="K490" s="1">
        <v>455.99</v>
      </c>
      <c r="L490" s="1">
        <v>0</v>
      </c>
      <c r="M490" s="1">
        <v>0</v>
      </c>
      <c r="N490" s="3">
        <f t="shared" si="7"/>
        <v>461764.8</v>
      </c>
    </row>
    <row r="491" spans="1:14" x14ac:dyDescent="0.2">
      <c r="A491" s="4">
        <v>488</v>
      </c>
      <c r="B491" s="2" t="s">
        <v>504</v>
      </c>
      <c r="C491" s="1">
        <f>+'FEBRERO ORDINARIO'!C491+'3ER AJUST. CUAT.'!C491</f>
        <v>75094.570000000007</v>
      </c>
      <c r="D491" s="1">
        <f>+'FEBRERO ORDINARIO'!D491+'3ER AJUST. CUAT.'!D491</f>
        <v>41637.839999999997</v>
      </c>
      <c r="E491" s="1">
        <v>1331.98</v>
      </c>
      <c r="F491" s="1">
        <v>3393.13</v>
      </c>
      <c r="G491" s="1">
        <v>293.89999999999998</v>
      </c>
      <c r="H491" s="1">
        <v>461.95</v>
      </c>
      <c r="I491" s="1">
        <v>438.88</v>
      </c>
      <c r="J491" s="1">
        <v>255.64</v>
      </c>
      <c r="K491" s="1">
        <v>43.03</v>
      </c>
      <c r="L491" s="1">
        <v>0</v>
      </c>
      <c r="M491" s="1">
        <v>0</v>
      </c>
      <c r="N491" s="3">
        <f t="shared" si="7"/>
        <v>122950.92</v>
      </c>
    </row>
    <row r="492" spans="1:14" x14ac:dyDescent="0.2">
      <c r="A492" s="4">
        <v>489</v>
      </c>
      <c r="B492" s="2" t="s">
        <v>505</v>
      </c>
      <c r="C492" s="1">
        <f>+'FEBRERO ORDINARIO'!C492+'3ER AJUST. CUAT.'!C492</f>
        <v>388703.64</v>
      </c>
      <c r="D492" s="1">
        <f>+'FEBRERO ORDINARIO'!D492+'3ER AJUST. CUAT.'!D492</f>
        <v>69625.31</v>
      </c>
      <c r="E492" s="1">
        <v>6561.2800000000007</v>
      </c>
      <c r="F492" s="1">
        <v>11098.859999999999</v>
      </c>
      <c r="G492" s="1">
        <v>11338.48</v>
      </c>
      <c r="H492" s="1">
        <v>3257.7</v>
      </c>
      <c r="I492" s="1">
        <v>8742.83</v>
      </c>
      <c r="J492" s="1">
        <v>854.87</v>
      </c>
      <c r="K492" s="1">
        <v>525.85</v>
      </c>
      <c r="L492" s="1">
        <v>0</v>
      </c>
      <c r="M492" s="1">
        <v>0</v>
      </c>
      <c r="N492" s="3">
        <f t="shared" si="7"/>
        <v>500708.82</v>
      </c>
    </row>
    <row r="493" spans="1:14" x14ac:dyDescent="0.2">
      <c r="A493" s="4">
        <v>490</v>
      </c>
      <c r="B493" s="2" t="s">
        <v>506</v>
      </c>
      <c r="C493" s="1">
        <f>+'FEBRERO ORDINARIO'!C493+'3ER AJUST. CUAT.'!C493</f>
        <v>240423.85</v>
      </c>
      <c r="D493" s="1">
        <f>+'FEBRERO ORDINARIO'!D493+'3ER AJUST. CUAT.'!D493</f>
        <v>57540.31</v>
      </c>
      <c r="E493" s="1">
        <v>4111.1500000000005</v>
      </c>
      <c r="F493" s="1">
        <v>7090.79</v>
      </c>
      <c r="G493" s="1">
        <v>6888.71</v>
      </c>
      <c r="H493" s="1">
        <v>1999.29</v>
      </c>
      <c r="I493" s="1">
        <v>5297.17</v>
      </c>
      <c r="J493" s="1">
        <v>553.17999999999995</v>
      </c>
      <c r="K493" s="1">
        <v>318.64999999999998</v>
      </c>
      <c r="L493" s="1">
        <v>7452</v>
      </c>
      <c r="M493" s="1">
        <v>0</v>
      </c>
      <c r="N493" s="3">
        <f t="shared" si="7"/>
        <v>331675.10000000003</v>
      </c>
    </row>
    <row r="494" spans="1:14" x14ac:dyDescent="0.2">
      <c r="A494" s="4">
        <v>491</v>
      </c>
      <c r="B494" s="2" t="s">
        <v>507</v>
      </c>
      <c r="C494" s="1">
        <f>+'FEBRERO ORDINARIO'!C494+'3ER AJUST. CUAT.'!C494</f>
        <v>347540.99000000005</v>
      </c>
      <c r="D494" s="1">
        <f>+'FEBRERO ORDINARIO'!D494+'3ER AJUST. CUAT.'!D494</f>
        <v>158560.54</v>
      </c>
      <c r="E494" s="1">
        <v>5946.5199999999995</v>
      </c>
      <c r="F494" s="1">
        <v>7945.7400000000007</v>
      </c>
      <c r="G494" s="1">
        <v>11292.35</v>
      </c>
      <c r="H494" s="1">
        <v>3238.74</v>
      </c>
      <c r="I494" s="1">
        <v>9145.31</v>
      </c>
      <c r="J494" s="1">
        <v>684.77</v>
      </c>
      <c r="K494" s="1">
        <v>579.33000000000004</v>
      </c>
      <c r="L494" s="1">
        <v>0</v>
      </c>
      <c r="M494" s="1">
        <v>0</v>
      </c>
      <c r="N494" s="3">
        <f t="shared" si="7"/>
        <v>544934.29</v>
      </c>
    </row>
    <row r="495" spans="1:14" x14ac:dyDescent="0.2">
      <c r="A495" s="4">
        <v>492</v>
      </c>
      <c r="B495" s="2" t="s">
        <v>508</v>
      </c>
      <c r="C495" s="1">
        <f>+'FEBRERO ORDINARIO'!C495+'3ER AJUST. CUAT.'!C495</f>
        <v>325211.74</v>
      </c>
      <c r="D495" s="1">
        <f>+'FEBRERO ORDINARIO'!D495+'3ER AJUST. CUAT.'!D495</f>
        <v>120331.67</v>
      </c>
      <c r="E495" s="1">
        <v>5551.4500000000007</v>
      </c>
      <c r="F495" s="1">
        <v>11240.34</v>
      </c>
      <c r="G495" s="1">
        <v>6436.26</v>
      </c>
      <c r="H495" s="1">
        <v>2445.5500000000002</v>
      </c>
      <c r="I495" s="1">
        <v>5251.85</v>
      </c>
      <c r="J495" s="1">
        <v>899.91</v>
      </c>
      <c r="K495" s="1">
        <v>342.28</v>
      </c>
      <c r="L495" s="1">
        <v>0</v>
      </c>
      <c r="M495" s="1">
        <v>0</v>
      </c>
      <c r="N495" s="3">
        <f t="shared" si="7"/>
        <v>477711.05</v>
      </c>
    </row>
    <row r="496" spans="1:14" x14ac:dyDescent="0.2">
      <c r="A496" s="4">
        <v>493</v>
      </c>
      <c r="B496" s="2" t="s">
        <v>509</v>
      </c>
      <c r="C496" s="1">
        <f>+'FEBRERO ORDINARIO'!C496+'3ER AJUST. CUAT.'!C496</f>
        <v>93251.7</v>
      </c>
      <c r="D496" s="1">
        <f>+'FEBRERO ORDINARIO'!D496+'3ER AJUST. CUAT.'!D496</f>
        <v>56003.32</v>
      </c>
      <c r="E496" s="1">
        <v>1631.9599999999998</v>
      </c>
      <c r="F496" s="1">
        <v>3162</v>
      </c>
      <c r="G496" s="1">
        <v>1228.69</v>
      </c>
      <c r="H496" s="1">
        <v>725.57</v>
      </c>
      <c r="I496" s="1">
        <v>1308.1300000000001</v>
      </c>
      <c r="J496" s="1">
        <v>250.81</v>
      </c>
      <c r="K496" s="1">
        <v>105.74</v>
      </c>
      <c r="L496" s="1">
        <v>1744</v>
      </c>
      <c r="M496" s="1">
        <v>0</v>
      </c>
      <c r="N496" s="3">
        <f t="shared" si="7"/>
        <v>159411.91999999998</v>
      </c>
    </row>
    <row r="497" spans="1:14" x14ac:dyDescent="0.2">
      <c r="A497" s="4">
        <v>494</v>
      </c>
      <c r="B497" s="2" t="s">
        <v>510</v>
      </c>
      <c r="C497" s="1">
        <f>+'FEBRERO ORDINARIO'!C497+'3ER AJUST. CUAT.'!C497</f>
        <v>421085.47</v>
      </c>
      <c r="D497" s="1">
        <f>+'FEBRERO ORDINARIO'!D497+'3ER AJUST. CUAT.'!D497</f>
        <v>99673.85</v>
      </c>
      <c r="E497" s="1">
        <v>7330.93</v>
      </c>
      <c r="F497" s="1">
        <v>10379.320000000002</v>
      </c>
      <c r="G497" s="1">
        <v>14744.76</v>
      </c>
      <c r="H497" s="1">
        <v>3859.39</v>
      </c>
      <c r="I497" s="1">
        <v>11240.98</v>
      </c>
      <c r="J497" s="1">
        <v>842.55</v>
      </c>
      <c r="K497" s="1">
        <v>677.77</v>
      </c>
      <c r="L497" s="1">
        <v>0</v>
      </c>
      <c r="M497" s="1">
        <v>0</v>
      </c>
      <c r="N497" s="3">
        <f t="shared" si="7"/>
        <v>569835.02</v>
      </c>
    </row>
    <row r="498" spans="1:14" x14ac:dyDescent="0.2">
      <c r="A498" s="4">
        <v>495</v>
      </c>
      <c r="B498" s="2" t="s">
        <v>511</v>
      </c>
      <c r="C498" s="1">
        <f>+'FEBRERO ORDINARIO'!C498+'3ER AJUST. CUAT.'!C498</f>
        <v>275682.38999999996</v>
      </c>
      <c r="D498" s="1">
        <f>+'FEBRERO ORDINARIO'!D498+'3ER AJUST. CUAT.'!D498</f>
        <v>58101.2</v>
      </c>
      <c r="E498" s="1">
        <v>4817.83</v>
      </c>
      <c r="F498" s="1">
        <v>8124.07</v>
      </c>
      <c r="G498" s="1">
        <v>7137.61</v>
      </c>
      <c r="H498" s="1">
        <v>2331.56</v>
      </c>
      <c r="I498" s="1">
        <v>5767.86</v>
      </c>
      <c r="J498" s="1">
        <v>630.77</v>
      </c>
      <c r="K498" s="1">
        <v>376.85</v>
      </c>
      <c r="L498" s="1">
        <v>6256</v>
      </c>
      <c r="M498" s="1">
        <v>0</v>
      </c>
      <c r="N498" s="3">
        <f t="shared" si="7"/>
        <v>369226.13999999996</v>
      </c>
    </row>
    <row r="499" spans="1:14" x14ac:dyDescent="0.2">
      <c r="A499" s="4">
        <v>496</v>
      </c>
      <c r="B499" s="2" t="s">
        <v>512</v>
      </c>
      <c r="C499" s="1">
        <f>+'FEBRERO ORDINARIO'!C499+'3ER AJUST. CUAT.'!C499</f>
        <v>160222.12</v>
      </c>
      <c r="D499" s="1">
        <f>+'FEBRERO ORDINARIO'!D499+'3ER AJUST. CUAT.'!D499</f>
        <v>45075.66</v>
      </c>
      <c r="E499" s="1">
        <v>2710.8900000000003</v>
      </c>
      <c r="F499" s="1">
        <v>4850.83</v>
      </c>
      <c r="G499" s="1">
        <v>4245.67</v>
      </c>
      <c r="H499" s="1">
        <v>1302.77</v>
      </c>
      <c r="I499" s="1">
        <v>3371.69</v>
      </c>
      <c r="J499" s="1">
        <v>375.75</v>
      </c>
      <c r="K499" s="1">
        <v>202.82</v>
      </c>
      <c r="L499" s="1">
        <v>0</v>
      </c>
      <c r="M499" s="1">
        <v>0</v>
      </c>
      <c r="N499" s="3">
        <f t="shared" si="7"/>
        <v>222358.2</v>
      </c>
    </row>
    <row r="500" spans="1:14" x14ac:dyDescent="0.2">
      <c r="A500" s="4">
        <v>497</v>
      </c>
      <c r="B500" s="2" t="s">
        <v>513</v>
      </c>
      <c r="C500" s="1">
        <f>+'FEBRERO ORDINARIO'!C500+'3ER AJUST. CUAT.'!C500</f>
        <v>332133.82</v>
      </c>
      <c r="D500" s="1">
        <f>+'FEBRERO ORDINARIO'!D500+'3ER AJUST. CUAT.'!D500</f>
        <v>86406.13</v>
      </c>
      <c r="E500" s="1">
        <v>5697.12</v>
      </c>
      <c r="F500" s="1">
        <v>9485.66</v>
      </c>
      <c r="G500" s="1">
        <v>10023.9</v>
      </c>
      <c r="H500" s="1">
        <v>2814.98</v>
      </c>
      <c r="I500" s="1">
        <v>7571.86</v>
      </c>
      <c r="J500" s="1">
        <v>747.96</v>
      </c>
      <c r="K500" s="1">
        <v>458.06</v>
      </c>
      <c r="L500" s="1">
        <v>13533</v>
      </c>
      <c r="M500" s="1">
        <v>0</v>
      </c>
      <c r="N500" s="3">
        <f t="shared" si="7"/>
        <v>468872.49</v>
      </c>
    </row>
    <row r="501" spans="1:14" x14ac:dyDescent="0.2">
      <c r="A501" s="4">
        <v>498</v>
      </c>
      <c r="B501" s="2" t="s">
        <v>514</v>
      </c>
      <c r="C501" s="1">
        <f>+'FEBRERO ORDINARIO'!C501+'3ER AJUST. CUAT.'!C501</f>
        <v>586210.56000000006</v>
      </c>
      <c r="D501" s="1">
        <f>+'FEBRERO ORDINARIO'!D501+'3ER AJUST. CUAT.'!D501</f>
        <v>110427.8</v>
      </c>
      <c r="E501" s="1">
        <v>10257.980000000001</v>
      </c>
      <c r="F501" s="1">
        <v>14411.6</v>
      </c>
      <c r="G501" s="1">
        <v>17899.37</v>
      </c>
      <c r="H501" s="1">
        <v>5392.35</v>
      </c>
      <c r="I501" s="1">
        <v>14486.28</v>
      </c>
      <c r="J501" s="1">
        <v>1226.21</v>
      </c>
      <c r="K501" s="1">
        <v>948.54</v>
      </c>
      <c r="L501" s="1">
        <v>88250</v>
      </c>
      <c r="M501" s="1">
        <v>302918.42</v>
      </c>
      <c r="N501" s="3">
        <f t="shared" si="7"/>
        <v>1152429.1100000001</v>
      </c>
    </row>
    <row r="502" spans="1:14" x14ac:dyDescent="0.2">
      <c r="A502" s="4">
        <v>499</v>
      </c>
      <c r="B502" s="2" t="s">
        <v>515</v>
      </c>
      <c r="C502" s="1">
        <f>+'FEBRERO ORDINARIO'!C502+'3ER AJUST. CUAT.'!C502</f>
        <v>284442.03999999998</v>
      </c>
      <c r="D502" s="1">
        <f>+'FEBRERO ORDINARIO'!D502+'3ER AJUST. CUAT.'!D502</f>
        <v>92867.11</v>
      </c>
      <c r="E502" s="1">
        <v>4734.12</v>
      </c>
      <c r="F502" s="1">
        <v>5487.8</v>
      </c>
      <c r="G502" s="1">
        <v>4317.26</v>
      </c>
      <c r="H502" s="1">
        <v>2755.48</v>
      </c>
      <c r="I502" s="1">
        <v>5607.48</v>
      </c>
      <c r="J502" s="1">
        <v>504.16</v>
      </c>
      <c r="K502" s="1">
        <v>512.45000000000005</v>
      </c>
      <c r="L502" s="1">
        <v>0</v>
      </c>
      <c r="M502" s="1">
        <v>0</v>
      </c>
      <c r="N502" s="3">
        <f t="shared" si="7"/>
        <v>401227.89999999991</v>
      </c>
    </row>
    <row r="503" spans="1:14" x14ac:dyDescent="0.2">
      <c r="A503" s="4">
        <v>500</v>
      </c>
      <c r="B503" s="2" t="s">
        <v>516</v>
      </c>
      <c r="C503" s="1">
        <f>+'FEBRERO ORDINARIO'!C503+'3ER AJUST. CUAT.'!C503</f>
        <v>633978.37</v>
      </c>
      <c r="D503" s="1">
        <f>+'FEBRERO ORDINARIO'!D503+'3ER AJUST. CUAT.'!D503</f>
        <v>346575.54</v>
      </c>
      <c r="E503" s="1">
        <v>10970.87</v>
      </c>
      <c r="F503" s="1">
        <v>14663.38</v>
      </c>
      <c r="G503" s="1">
        <v>18413.400000000001</v>
      </c>
      <c r="H503" s="1">
        <v>5934.85</v>
      </c>
      <c r="I503" s="1">
        <v>15718.9</v>
      </c>
      <c r="J503" s="1">
        <v>1179.94</v>
      </c>
      <c r="K503" s="1">
        <v>1064.68</v>
      </c>
      <c r="L503" s="1">
        <v>0</v>
      </c>
      <c r="M503" s="1">
        <v>0</v>
      </c>
      <c r="N503" s="3">
        <f t="shared" si="7"/>
        <v>1048499.9299999999</v>
      </c>
    </row>
    <row r="504" spans="1:14" x14ac:dyDescent="0.2">
      <c r="A504" s="4">
        <v>501</v>
      </c>
      <c r="B504" s="2" t="s">
        <v>517</v>
      </c>
      <c r="C504" s="1">
        <f>+'FEBRERO ORDINARIO'!C504+'3ER AJUST. CUAT.'!C504</f>
        <v>117893.05</v>
      </c>
      <c r="D504" s="1">
        <f>+'FEBRERO ORDINARIO'!D504+'3ER AJUST. CUAT.'!D504</f>
        <v>64772.86</v>
      </c>
      <c r="E504" s="1">
        <v>2080.9499999999998</v>
      </c>
      <c r="F504" s="1">
        <v>4482.67</v>
      </c>
      <c r="G504" s="1">
        <v>2279.87</v>
      </c>
      <c r="H504" s="1">
        <v>851.04</v>
      </c>
      <c r="I504" s="1">
        <v>1805.06</v>
      </c>
      <c r="J504" s="1">
        <v>338.45</v>
      </c>
      <c r="K504" s="1">
        <v>110.78</v>
      </c>
      <c r="L504" s="1">
        <v>0</v>
      </c>
      <c r="M504" s="1">
        <v>0</v>
      </c>
      <c r="N504" s="3">
        <f t="shared" si="7"/>
        <v>194614.73000000004</v>
      </c>
    </row>
    <row r="505" spans="1:14" x14ac:dyDescent="0.2">
      <c r="A505" s="4">
        <v>502</v>
      </c>
      <c r="B505" s="2" t="s">
        <v>518</v>
      </c>
      <c r="C505" s="1">
        <f>+'FEBRERO ORDINARIO'!C505+'3ER AJUST. CUAT.'!C505</f>
        <v>392646.96</v>
      </c>
      <c r="D505" s="1">
        <f>+'FEBRERO ORDINARIO'!D505+'3ER AJUST. CUAT.'!D505</f>
        <v>62052.6</v>
      </c>
      <c r="E505" s="1">
        <v>6539.26</v>
      </c>
      <c r="F505" s="1">
        <v>10711.119999999999</v>
      </c>
      <c r="G505" s="1">
        <v>12141.58</v>
      </c>
      <c r="H505" s="1">
        <v>3329.48</v>
      </c>
      <c r="I505" s="1">
        <v>9063.41</v>
      </c>
      <c r="J505" s="1">
        <v>891.36</v>
      </c>
      <c r="K505" s="1">
        <v>545.13</v>
      </c>
      <c r="L505" s="1">
        <v>0</v>
      </c>
      <c r="M505" s="1">
        <v>0</v>
      </c>
      <c r="N505" s="3">
        <f t="shared" si="7"/>
        <v>497920.89999999997</v>
      </c>
    </row>
    <row r="506" spans="1:14" x14ac:dyDescent="0.2">
      <c r="A506" s="4">
        <v>503</v>
      </c>
      <c r="B506" s="2" t="s">
        <v>519</v>
      </c>
      <c r="C506" s="1">
        <f>+'FEBRERO ORDINARIO'!C506+'3ER AJUST. CUAT.'!C506</f>
        <v>150835.01</v>
      </c>
      <c r="D506" s="1">
        <f>+'FEBRERO ORDINARIO'!D506+'3ER AJUST. CUAT.'!D506</f>
        <v>55926.63</v>
      </c>
      <c r="E506" s="1">
        <v>2262.7400000000002</v>
      </c>
      <c r="F506" s="1">
        <v>5654.56</v>
      </c>
      <c r="G506" s="1">
        <v>957.61</v>
      </c>
      <c r="H506" s="1">
        <v>955.82</v>
      </c>
      <c r="I506" s="1">
        <v>1176.26</v>
      </c>
      <c r="J506" s="1">
        <v>409.2</v>
      </c>
      <c r="K506" s="1">
        <v>104.38</v>
      </c>
      <c r="L506" s="1">
        <v>0</v>
      </c>
      <c r="M506" s="1">
        <v>0</v>
      </c>
      <c r="N506" s="3">
        <f t="shared" si="7"/>
        <v>218282.21000000002</v>
      </c>
    </row>
    <row r="507" spans="1:14" x14ac:dyDescent="0.2">
      <c r="A507" s="4">
        <v>504</v>
      </c>
      <c r="B507" s="2" t="s">
        <v>520</v>
      </c>
      <c r="C507" s="1">
        <f>+'FEBRERO ORDINARIO'!C507+'3ER AJUST. CUAT.'!C507</f>
        <v>232994.88</v>
      </c>
      <c r="D507" s="1">
        <f>+'FEBRERO ORDINARIO'!D507+'3ER AJUST. CUAT.'!D507</f>
        <v>117445.64</v>
      </c>
      <c r="E507" s="1">
        <v>3853.7999999999997</v>
      </c>
      <c r="F507" s="1">
        <v>6053.89</v>
      </c>
      <c r="G507" s="1">
        <v>3609.51</v>
      </c>
      <c r="H507" s="1">
        <v>2016.02</v>
      </c>
      <c r="I507" s="1">
        <v>4029.18</v>
      </c>
      <c r="J507" s="1">
        <v>464.93</v>
      </c>
      <c r="K507" s="1">
        <v>338.37</v>
      </c>
      <c r="L507" s="1">
        <v>23274</v>
      </c>
      <c r="M507" s="1">
        <v>0</v>
      </c>
      <c r="N507" s="3">
        <f t="shared" si="7"/>
        <v>394080.22000000003</v>
      </c>
    </row>
    <row r="508" spans="1:14" x14ac:dyDescent="0.2">
      <c r="A508" s="4">
        <v>505</v>
      </c>
      <c r="B508" s="2" t="s">
        <v>521</v>
      </c>
      <c r="C508" s="1">
        <f>+'FEBRERO ORDINARIO'!C508+'3ER AJUST. CUAT.'!C508</f>
        <v>1230451.0499999998</v>
      </c>
      <c r="D508" s="1">
        <f>+'FEBRERO ORDINARIO'!D508+'3ER AJUST. CUAT.'!D508</f>
        <v>111059.79000000001</v>
      </c>
      <c r="E508" s="1">
        <v>22555.62</v>
      </c>
      <c r="F508" s="1">
        <v>8395.7999999999993</v>
      </c>
      <c r="G508" s="1">
        <v>17203.189999999999</v>
      </c>
      <c r="H508" s="1">
        <v>15044.35</v>
      </c>
      <c r="I508" s="1">
        <v>30959.040000000001</v>
      </c>
      <c r="J508" s="1">
        <v>897.62</v>
      </c>
      <c r="K508" s="1">
        <v>3247.77</v>
      </c>
      <c r="L508" s="1">
        <v>45504</v>
      </c>
      <c r="M508" s="1">
        <v>0</v>
      </c>
      <c r="N508" s="3">
        <f t="shared" si="7"/>
        <v>1485318.2300000002</v>
      </c>
    </row>
    <row r="509" spans="1:14" x14ac:dyDescent="0.2">
      <c r="A509" s="4">
        <v>506</v>
      </c>
      <c r="B509" s="2" t="s">
        <v>522</v>
      </c>
      <c r="C509" s="1">
        <f>+'FEBRERO ORDINARIO'!C509+'3ER AJUST. CUAT.'!C509</f>
        <v>154845.51</v>
      </c>
      <c r="D509" s="1">
        <f>+'FEBRERO ORDINARIO'!D509+'3ER AJUST. CUAT.'!D509</f>
        <v>71832.289999999994</v>
      </c>
      <c r="E509" s="1">
        <v>2821.9</v>
      </c>
      <c r="F509" s="1">
        <v>4032.7799999999997</v>
      </c>
      <c r="G509" s="1">
        <v>1816.55</v>
      </c>
      <c r="H509" s="1">
        <v>1433.27</v>
      </c>
      <c r="I509" s="1">
        <v>2605.1999999999998</v>
      </c>
      <c r="J509" s="1">
        <v>317.20999999999998</v>
      </c>
      <c r="K509" s="1">
        <v>251.64</v>
      </c>
      <c r="L509" s="1">
        <v>0</v>
      </c>
      <c r="M509" s="1">
        <v>0</v>
      </c>
      <c r="N509" s="3">
        <f t="shared" si="7"/>
        <v>239956.34999999998</v>
      </c>
    </row>
    <row r="510" spans="1:14" x14ac:dyDescent="0.2">
      <c r="A510" s="4">
        <v>507</v>
      </c>
      <c r="B510" s="2" t="s">
        <v>523</v>
      </c>
      <c r="C510" s="1">
        <f>+'FEBRERO ORDINARIO'!C510+'3ER AJUST. CUAT.'!C510</f>
        <v>273552.95</v>
      </c>
      <c r="D510" s="1">
        <f>+'FEBRERO ORDINARIO'!D510+'3ER AJUST. CUAT.'!D510</f>
        <v>73441.72</v>
      </c>
      <c r="E510" s="1">
        <v>4713.96</v>
      </c>
      <c r="F510" s="1">
        <v>7405.88</v>
      </c>
      <c r="G510" s="1">
        <v>7282.88</v>
      </c>
      <c r="H510" s="1">
        <v>2389.0700000000002</v>
      </c>
      <c r="I510" s="1">
        <v>6068.6</v>
      </c>
      <c r="J510" s="1">
        <v>581.97</v>
      </c>
      <c r="K510" s="1">
        <v>401.06</v>
      </c>
      <c r="L510" s="1">
        <v>0</v>
      </c>
      <c r="M510" s="1">
        <v>0</v>
      </c>
      <c r="N510" s="3">
        <f t="shared" si="7"/>
        <v>375838.09</v>
      </c>
    </row>
    <row r="511" spans="1:14" x14ac:dyDescent="0.2">
      <c r="A511" s="4">
        <v>508</v>
      </c>
      <c r="B511" s="2" t="s">
        <v>524</v>
      </c>
      <c r="C511" s="1">
        <f>+'FEBRERO ORDINARIO'!C511+'3ER AJUST. CUAT.'!C511</f>
        <v>172363.09</v>
      </c>
      <c r="D511" s="1">
        <f>+'FEBRERO ORDINARIO'!D511+'3ER AJUST. CUAT.'!D511</f>
        <v>66414.740000000005</v>
      </c>
      <c r="E511" s="1">
        <v>2912.42</v>
      </c>
      <c r="F511" s="1">
        <v>3889.9500000000003</v>
      </c>
      <c r="G511" s="1">
        <v>3643.87</v>
      </c>
      <c r="H511" s="1">
        <v>1604.01</v>
      </c>
      <c r="I511" s="1">
        <v>3697.59</v>
      </c>
      <c r="J511" s="1">
        <v>296.57</v>
      </c>
      <c r="K511" s="1">
        <v>287.83</v>
      </c>
      <c r="L511" s="1">
        <v>0</v>
      </c>
      <c r="M511" s="1">
        <v>0</v>
      </c>
      <c r="N511" s="3">
        <f t="shared" si="7"/>
        <v>255110.07000000004</v>
      </c>
    </row>
    <row r="512" spans="1:14" x14ac:dyDescent="0.2">
      <c r="A512" s="4">
        <v>509</v>
      </c>
      <c r="B512" s="2" t="s">
        <v>525</v>
      </c>
      <c r="C512" s="1">
        <f>+'FEBRERO ORDINARIO'!C512+'3ER AJUST. CUAT.'!C512</f>
        <v>812028.86</v>
      </c>
      <c r="D512" s="1">
        <f>+'FEBRERO ORDINARIO'!D512+'3ER AJUST. CUAT.'!D512</f>
        <v>364281.38</v>
      </c>
      <c r="E512" s="1">
        <v>13710.49</v>
      </c>
      <c r="F512" s="1">
        <v>15698.000000000002</v>
      </c>
      <c r="G512" s="1">
        <v>26910.799999999999</v>
      </c>
      <c r="H512" s="1">
        <v>7947.09</v>
      </c>
      <c r="I512" s="1">
        <v>22192.87</v>
      </c>
      <c r="J512" s="1">
        <v>1294.6500000000001</v>
      </c>
      <c r="K512" s="1">
        <v>1488.64</v>
      </c>
      <c r="L512" s="1">
        <v>0</v>
      </c>
      <c r="M512" s="1">
        <v>0</v>
      </c>
      <c r="N512" s="3">
        <f t="shared" si="7"/>
        <v>1265552.78</v>
      </c>
    </row>
    <row r="513" spans="1:14" x14ac:dyDescent="0.2">
      <c r="A513" s="4">
        <v>510</v>
      </c>
      <c r="B513" s="2" t="s">
        <v>526</v>
      </c>
      <c r="C513" s="1">
        <f>+'FEBRERO ORDINARIO'!C513+'3ER AJUST. CUAT.'!C513</f>
        <v>124818.99</v>
      </c>
      <c r="D513" s="1">
        <f>+'FEBRERO ORDINARIO'!D513+'3ER AJUST. CUAT.'!D513</f>
        <v>35449.599999999999</v>
      </c>
      <c r="E513" s="1">
        <v>2219.5500000000002</v>
      </c>
      <c r="F513" s="1">
        <v>4941.88</v>
      </c>
      <c r="G513" s="1">
        <v>1754.9</v>
      </c>
      <c r="H513" s="1">
        <v>877</v>
      </c>
      <c r="I513" s="1">
        <v>1549.09</v>
      </c>
      <c r="J513" s="1">
        <v>370.09</v>
      </c>
      <c r="K513" s="1">
        <v>108.85</v>
      </c>
      <c r="L513" s="1">
        <v>7325</v>
      </c>
      <c r="M513" s="1">
        <v>0</v>
      </c>
      <c r="N513" s="3">
        <f t="shared" si="7"/>
        <v>179414.94999999998</v>
      </c>
    </row>
    <row r="514" spans="1:14" x14ac:dyDescent="0.2">
      <c r="A514" s="4">
        <v>511</v>
      </c>
      <c r="B514" s="2" t="s">
        <v>527</v>
      </c>
      <c r="C514" s="1">
        <f>+'FEBRERO ORDINARIO'!C514+'3ER AJUST. CUAT.'!C514</f>
        <v>285701.54000000004</v>
      </c>
      <c r="D514" s="1">
        <f>+'FEBRERO ORDINARIO'!D514+'3ER AJUST. CUAT.'!D514</f>
        <v>151947.26</v>
      </c>
      <c r="E514" s="1">
        <v>4884.87</v>
      </c>
      <c r="F514" s="1">
        <v>7982.75</v>
      </c>
      <c r="G514" s="1">
        <v>7823.12</v>
      </c>
      <c r="H514" s="1">
        <v>2443.75</v>
      </c>
      <c r="I514" s="1">
        <v>6258.58</v>
      </c>
      <c r="J514" s="1">
        <v>621.44000000000005</v>
      </c>
      <c r="K514" s="1">
        <v>402.01</v>
      </c>
      <c r="L514" s="1">
        <v>0</v>
      </c>
      <c r="M514" s="1">
        <v>0</v>
      </c>
      <c r="N514" s="3">
        <f t="shared" si="7"/>
        <v>468065.32000000007</v>
      </c>
    </row>
    <row r="515" spans="1:14" x14ac:dyDescent="0.2">
      <c r="A515" s="4">
        <v>512</v>
      </c>
      <c r="B515" s="2" t="s">
        <v>528</v>
      </c>
      <c r="C515" s="1">
        <f>+'FEBRERO ORDINARIO'!C515+'3ER AJUST. CUAT.'!C515</f>
        <v>129453.69</v>
      </c>
      <c r="D515" s="1">
        <f>+'FEBRERO ORDINARIO'!D515+'3ER AJUST. CUAT.'!D515</f>
        <v>44600.800000000003</v>
      </c>
      <c r="E515" s="1">
        <v>2303.59</v>
      </c>
      <c r="F515" s="1">
        <v>4964.49</v>
      </c>
      <c r="G515" s="1">
        <v>2538.9899999999998</v>
      </c>
      <c r="H515" s="1">
        <v>934.65</v>
      </c>
      <c r="I515" s="1">
        <v>1985.86</v>
      </c>
      <c r="J515" s="1">
        <v>373.3</v>
      </c>
      <c r="K515" s="1">
        <v>121.45</v>
      </c>
      <c r="L515" s="1">
        <v>0</v>
      </c>
      <c r="M515" s="1">
        <v>0</v>
      </c>
      <c r="N515" s="3">
        <f t="shared" si="7"/>
        <v>187276.81999999995</v>
      </c>
    </row>
    <row r="516" spans="1:14" x14ac:dyDescent="0.2">
      <c r="A516" s="4">
        <v>513</v>
      </c>
      <c r="B516" s="2" t="s">
        <v>529</v>
      </c>
      <c r="C516" s="1">
        <f>+'FEBRERO ORDINARIO'!C516+'3ER AJUST. CUAT.'!C516</f>
        <v>597350.99</v>
      </c>
      <c r="D516" s="1">
        <f>+'FEBRERO ORDINARIO'!D516+'3ER AJUST. CUAT.'!D516</f>
        <v>80520.399999999994</v>
      </c>
      <c r="E516" s="1">
        <v>10207.700000000001</v>
      </c>
      <c r="F516" s="1">
        <v>14243.66</v>
      </c>
      <c r="G516" s="1">
        <v>20554.93</v>
      </c>
      <c r="H516" s="1">
        <v>5479.26</v>
      </c>
      <c r="I516" s="1">
        <v>16076.91</v>
      </c>
      <c r="J516" s="1">
        <v>1144.94</v>
      </c>
      <c r="K516" s="1">
        <v>966.96</v>
      </c>
      <c r="L516" s="1">
        <v>0</v>
      </c>
      <c r="M516" s="1">
        <v>0</v>
      </c>
      <c r="N516" s="3">
        <f t="shared" ref="N516:N579" si="8">SUM(C516:M516)</f>
        <v>746545.75</v>
      </c>
    </row>
    <row r="517" spans="1:14" x14ac:dyDescent="0.2">
      <c r="A517" s="4">
        <v>514</v>
      </c>
      <c r="B517" s="2" t="s">
        <v>530</v>
      </c>
      <c r="C517" s="1">
        <f>+'FEBRERO ORDINARIO'!C517+'3ER AJUST. CUAT.'!C517</f>
        <v>143334.79999999999</v>
      </c>
      <c r="D517" s="1">
        <f>+'FEBRERO ORDINARIO'!D517+'3ER AJUST. CUAT.'!D517</f>
        <v>89664.48</v>
      </c>
      <c r="E517" s="1">
        <v>2551.0300000000002</v>
      </c>
      <c r="F517" s="1">
        <v>5691.51</v>
      </c>
      <c r="G517" s="1">
        <v>2218.4499999999998</v>
      </c>
      <c r="H517" s="1">
        <v>1005.25</v>
      </c>
      <c r="I517" s="1">
        <v>1843.29</v>
      </c>
      <c r="J517" s="1">
        <v>427.98</v>
      </c>
      <c r="K517" s="1">
        <v>124.29</v>
      </c>
      <c r="L517" s="1">
        <v>3862</v>
      </c>
      <c r="M517" s="1">
        <v>0</v>
      </c>
      <c r="N517" s="3">
        <f t="shared" si="8"/>
        <v>250723.08000000002</v>
      </c>
    </row>
    <row r="518" spans="1:14" x14ac:dyDescent="0.2">
      <c r="A518" s="4">
        <v>515</v>
      </c>
      <c r="B518" s="2" t="s">
        <v>531</v>
      </c>
      <c r="C518" s="1">
        <f>+'FEBRERO ORDINARIO'!C518+'3ER AJUST. CUAT.'!C518</f>
        <v>7155006.3899999997</v>
      </c>
      <c r="D518" s="1">
        <f>+'FEBRERO ORDINARIO'!D518+'3ER AJUST. CUAT.'!D518</f>
        <v>2466667.77</v>
      </c>
      <c r="E518" s="1">
        <v>122912.33</v>
      </c>
      <c r="F518" s="1">
        <v>105561.68000000001</v>
      </c>
      <c r="G518" s="1">
        <v>152502.23000000001</v>
      </c>
      <c r="H518" s="1">
        <v>75805.33</v>
      </c>
      <c r="I518" s="1">
        <v>176205.28</v>
      </c>
      <c r="J518" s="1">
        <v>9050.9699999999993</v>
      </c>
      <c r="K518" s="1">
        <v>15053.91</v>
      </c>
      <c r="L518" s="1">
        <v>482449</v>
      </c>
      <c r="M518" s="1">
        <v>0</v>
      </c>
      <c r="N518" s="3">
        <f t="shared" si="8"/>
        <v>10761214.890000001</v>
      </c>
    </row>
    <row r="519" spans="1:14" x14ac:dyDescent="0.2">
      <c r="A519" s="4">
        <v>516</v>
      </c>
      <c r="B519" s="2" t="s">
        <v>532</v>
      </c>
      <c r="C519" s="1">
        <f>+'FEBRERO ORDINARIO'!C519+'3ER AJUST. CUAT.'!C519</f>
        <v>387348.53</v>
      </c>
      <c r="D519" s="1">
        <f>+'FEBRERO ORDINARIO'!D519+'3ER AJUST. CUAT.'!D519</f>
        <v>62726.31</v>
      </c>
      <c r="E519" s="1">
        <v>6487.4</v>
      </c>
      <c r="F519" s="1">
        <v>10188.640000000001</v>
      </c>
      <c r="G519" s="1">
        <v>12063.65</v>
      </c>
      <c r="H519" s="1">
        <v>3361.25</v>
      </c>
      <c r="I519" s="1">
        <v>9373.61</v>
      </c>
      <c r="J519" s="1">
        <v>788.79</v>
      </c>
      <c r="K519" s="1">
        <v>564.24</v>
      </c>
      <c r="L519" s="1">
        <v>0</v>
      </c>
      <c r="M519" s="1">
        <v>0</v>
      </c>
      <c r="N519" s="3">
        <f t="shared" si="8"/>
        <v>492902.42000000004</v>
      </c>
    </row>
    <row r="520" spans="1:14" x14ac:dyDescent="0.2">
      <c r="A520" s="4">
        <v>517</v>
      </c>
      <c r="B520" s="2" t="s">
        <v>533</v>
      </c>
      <c r="C520" s="1">
        <f>+'FEBRERO ORDINARIO'!C520+'3ER AJUST. CUAT.'!C520</f>
        <v>411014.48000000004</v>
      </c>
      <c r="D520" s="1">
        <f>+'FEBRERO ORDINARIO'!D520+'3ER AJUST. CUAT.'!D520</f>
        <v>57558.2</v>
      </c>
      <c r="E520" s="1">
        <v>6974.37</v>
      </c>
      <c r="F520" s="1">
        <v>9401.119999999999</v>
      </c>
      <c r="G520" s="1">
        <v>14294.96</v>
      </c>
      <c r="H520" s="1">
        <v>3807.16</v>
      </c>
      <c r="I520" s="1">
        <v>10966.75</v>
      </c>
      <c r="J520" s="1">
        <v>827.3</v>
      </c>
      <c r="K520" s="1">
        <v>677.99</v>
      </c>
      <c r="L520" s="1">
        <v>0</v>
      </c>
      <c r="M520" s="1">
        <v>0</v>
      </c>
      <c r="N520" s="3">
        <f t="shared" si="8"/>
        <v>515522.33</v>
      </c>
    </row>
    <row r="521" spans="1:14" x14ac:dyDescent="0.2">
      <c r="A521" s="4">
        <v>518</v>
      </c>
      <c r="B521" s="2" t="s">
        <v>534</v>
      </c>
      <c r="C521" s="1">
        <f>+'FEBRERO ORDINARIO'!C521+'3ER AJUST. CUAT.'!C521</f>
        <v>76328.009999999995</v>
      </c>
      <c r="D521" s="1">
        <f>+'FEBRERO ORDINARIO'!D521+'3ER AJUST. CUAT.'!D521</f>
        <v>36087.82</v>
      </c>
      <c r="E521" s="1">
        <v>1344.3400000000001</v>
      </c>
      <c r="F521" s="1">
        <v>2914.58</v>
      </c>
      <c r="G521" s="1">
        <v>254.58</v>
      </c>
      <c r="H521" s="1">
        <v>548.79999999999995</v>
      </c>
      <c r="I521" s="1">
        <v>622.1</v>
      </c>
      <c r="J521" s="1">
        <v>209.82</v>
      </c>
      <c r="K521" s="1">
        <v>71.17</v>
      </c>
      <c r="L521" s="1">
        <v>0</v>
      </c>
      <c r="M521" s="1">
        <v>0</v>
      </c>
      <c r="N521" s="3">
        <f t="shared" si="8"/>
        <v>118381.22</v>
      </c>
    </row>
    <row r="522" spans="1:14" x14ac:dyDescent="0.2">
      <c r="A522" s="4">
        <v>519</v>
      </c>
      <c r="B522" s="2" t="s">
        <v>535</v>
      </c>
      <c r="C522" s="1">
        <f>+'FEBRERO ORDINARIO'!C522+'3ER AJUST. CUAT.'!C522</f>
        <v>304201.3</v>
      </c>
      <c r="D522" s="1">
        <f>+'FEBRERO ORDINARIO'!D522+'3ER AJUST. CUAT.'!D522</f>
        <v>159728.57</v>
      </c>
      <c r="E522" s="1">
        <v>5276.75</v>
      </c>
      <c r="F522" s="1">
        <v>6460.17</v>
      </c>
      <c r="G522" s="1">
        <v>7650.4</v>
      </c>
      <c r="H522" s="1">
        <v>2938.51</v>
      </c>
      <c r="I522" s="1">
        <v>7304.6</v>
      </c>
      <c r="J522" s="1">
        <v>542.30999999999995</v>
      </c>
      <c r="K522" s="1">
        <v>541.53</v>
      </c>
      <c r="L522" s="1">
        <v>0</v>
      </c>
      <c r="M522" s="1">
        <v>0</v>
      </c>
      <c r="N522" s="3">
        <f t="shared" si="8"/>
        <v>494644.14</v>
      </c>
    </row>
    <row r="523" spans="1:14" x14ac:dyDescent="0.2">
      <c r="A523" s="4">
        <v>520</v>
      </c>
      <c r="B523" s="2" t="s">
        <v>536</v>
      </c>
      <c r="C523" s="1">
        <f>+'FEBRERO ORDINARIO'!C523+'3ER AJUST. CUAT.'!C523</f>
        <v>574843.02999999991</v>
      </c>
      <c r="D523" s="1">
        <f>+'FEBRERO ORDINARIO'!D523+'3ER AJUST. CUAT.'!D523</f>
        <v>185315.42</v>
      </c>
      <c r="E523" s="1">
        <v>9442.94</v>
      </c>
      <c r="F523" s="1">
        <v>15558.2</v>
      </c>
      <c r="G523" s="1">
        <v>16872.75</v>
      </c>
      <c r="H523" s="1">
        <v>4847.43</v>
      </c>
      <c r="I523" s="1">
        <v>13166.79</v>
      </c>
      <c r="J523" s="1">
        <v>1268.01</v>
      </c>
      <c r="K523" s="1">
        <v>791.93</v>
      </c>
      <c r="L523" s="1">
        <v>52794</v>
      </c>
      <c r="M523" s="1">
        <v>0</v>
      </c>
      <c r="N523" s="3">
        <f t="shared" si="8"/>
        <v>874900.5</v>
      </c>
    </row>
    <row r="524" spans="1:14" x14ac:dyDescent="0.2">
      <c r="A524" s="4">
        <v>521</v>
      </c>
      <c r="B524" s="2" t="s">
        <v>537</v>
      </c>
      <c r="C524" s="1">
        <f>+'FEBRERO ORDINARIO'!C524+'3ER AJUST. CUAT.'!C524</f>
        <v>92461.409999999989</v>
      </c>
      <c r="D524" s="1">
        <f>+'FEBRERO ORDINARIO'!D524+'3ER AJUST. CUAT.'!D524</f>
        <v>47993.78</v>
      </c>
      <c r="E524" s="1">
        <v>1661.88</v>
      </c>
      <c r="F524" s="1">
        <v>3938.54</v>
      </c>
      <c r="G524" s="1">
        <v>569.26</v>
      </c>
      <c r="H524" s="1">
        <v>614.03</v>
      </c>
      <c r="I524" s="1">
        <v>740.23</v>
      </c>
      <c r="J524" s="1">
        <v>288.76</v>
      </c>
      <c r="K524" s="1">
        <v>68.180000000000007</v>
      </c>
      <c r="L524" s="1">
        <v>0</v>
      </c>
      <c r="M524" s="1">
        <v>0</v>
      </c>
      <c r="N524" s="3">
        <f t="shared" si="8"/>
        <v>148336.07000000004</v>
      </c>
    </row>
    <row r="525" spans="1:14" x14ac:dyDescent="0.2">
      <c r="A525" s="4">
        <v>522</v>
      </c>
      <c r="B525" s="2" t="s">
        <v>538</v>
      </c>
      <c r="C525" s="1">
        <f>+'FEBRERO ORDINARIO'!C525+'3ER AJUST. CUAT.'!C525</f>
        <v>129395.15000000001</v>
      </c>
      <c r="D525" s="1">
        <f>+'FEBRERO ORDINARIO'!D525+'3ER AJUST. CUAT.'!D525</f>
        <v>41078</v>
      </c>
      <c r="E525" s="1">
        <v>2268.5</v>
      </c>
      <c r="F525" s="1">
        <v>4684.5599999999995</v>
      </c>
      <c r="G525" s="1">
        <v>2791.68</v>
      </c>
      <c r="H525" s="1">
        <v>964.18</v>
      </c>
      <c r="I525" s="1">
        <v>2167.96</v>
      </c>
      <c r="J525" s="1">
        <v>355.79</v>
      </c>
      <c r="K525" s="1">
        <v>132.15</v>
      </c>
      <c r="L525" s="1">
        <v>0</v>
      </c>
      <c r="M525" s="1">
        <v>0</v>
      </c>
      <c r="N525" s="3">
        <f t="shared" si="8"/>
        <v>183837.97</v>
      </c>
    </row>
    <row r="526" spans="1:14" x14ac:dyDescent="0.2">
      <c r="A526" s="4">
        <v>523</v>
      </c>
      <c r="B526" s="2" t="s">
        <v>539</v>
      </c>
      <c r="C526" s="1">
        <f>+'FEBRERO ORDINARIO'!C526+'3ER AJUST. CUAT.'!C526</f>
        <v>254772.7</v>
      </c>
      <c r="D526" s="1">
        <f>+'FEBRERO ORDINARIO'!D526+'3ER AJUST. CUAT.'!D526</f>
        <v>96255.05</v>
      </c>
      <c r="E526" s="1">
        <v>4013.45</v>
      </c>
      <c r="F526" s="1">
        <v>6950.71</v>
      </c>
      <c r="G526" s="1">
        <v>3690.1</v>
      </c>
      <c r="H526" s="1">
        <v>2069.08</v>
      </c>
      <c r="I526" s="1">
        <v>3984.89</v>
      </c>
      <c r="J526" s="1">
        <v>653.22</v>
      </c>
      <c r="K526" s="1">
        <v>326.01</v>
      </c>
      <c r="L526" s="1">
        <v>0</v>
      </c>
      <c r="M526" s="1">
        <v>0</v>
      </c>
      <c r="N526" s="3">
        <f t="shared" si="8"/>
        <v>372715.21</v>
      </c>
    </row>
    <row r="527" spans="1:14" x14ac:dyDescent="0.2">
      <c r="A527" s="4">
        <v>524</v>
      </c>
      <c r="B527" s="2" t="s">
        <v>540</v>
      </c>
      <c r="C527" s="1">
        <f>+'FEBRERO ORDINARIO'!C527+'3ER AJUST. CUAT.'!C527</f>
        <v>77504.7</v>
      </c>
      <c r="D527" s="1">
        <f>+'FEBRERO ORDINARIO'!D527+'3ER AJUST. CUAT.'!D527</f>
        <v>33047.43</v>
      </c>
      <c r="E527" s="1">
        <v>1304.32</v>
      </c>
      <c r="F527" s="1">
        <v>3545.9399999999996</v>
      </c>
      <c r="G527" s="1">
        <v>736.88</v>
      </c>
      <c r="H527" s="1">
        <v>445.79</v>
      </c>
      <c r="I527" s="1">
        <v>584.25</v>
      </c>
      <c r="J527" s="1">
        <v>252.26</v>
      </c>
      <c r="K527" s="1">
        <v>35.29</v>
      </c>
      <c r="L527" s="1">
        <v>0</v>
      </c>
      <c r="M527" s="1">
        <v>0</v>
      </c>
      <c r="N527" s="3">
        <f t="shared" si="8"/>
        <v>117456.86</v>
      </c>
    </row>
    <row r="528" spans="1:14" x14ac:dyDescent="0.2">
      <c r="A528" s="4">
        <v>525</v>
      </c>
      <c r="B528" s="2" t="s">
        <v>541</v>
      </c>
      <c r="C528" s="1">
        <f>+'FEBRERO ORDINARIO'!C528+'3ER AJUST. CUAT.'!C528</f>
        <v>1259832.5599999998</v>
      </c>
      <c r="D528" s="1">
        <f>+'FEBRERO ORDINARIO'!D528+'3ER AJUST. CUAT.'!D528</f>
        <v>472060.99</v>
      </c>
      <c r="E528" s="1">
        <v>18859.03</v>
      </c>
      <c r="F528" s="1">
        <v>19792.88</v>
      </c>
      <c r="G528" s="1">
        <v>28304.66</v>
      </c>
      <c r="H528" s="1">
        <v>12119.35</v>
      </c>
      <c r="I528" s="1">
        <v>28716.61</v>
      </c>
      <c r="J528" s="1">
        <v>2008.53</v>
      </c>
      <c r="K528" s="1">
        <v>2247.2199999999998</v>
      </c>
      <c r="L528" s="1">
        <v>0</v>
      </c>
      <c r="M528" s="1">
        <v>0</v>
      </c>
      <c r="N528" s="3">
        <f t="shared" si="8"/>
        <v>1843941.8299999998</v>
      </c>
    </row>
    <row r="529" spans="1:14" x14ac:dyDescent="0.2">
      <c r="A529" s="4">
        <v>526</v>
      </c>
      <c r="B529" s="2" t="s">
        <v>542</v>
      </c>
      <c r="C529" s="1">
        <f>+'FEBRERO ORDINARIO'!C529+'3ER AJUST. CUAT.'!C529</f>
        <v>1185623.99</v>
      </c>
      <c r="D529" s="1">
        <f>+'FEBRERO ORDINARIO'!D529+'3ER AJUST. CUAT.'!D529</f>
        <v>813628.12</v>
      </c>
      <c r="E529" s="1">
        <v>20265.670000000002</v>
      </c>
      <c r="F529" s="1">
        <v>21814.769999999997</v>
      </c>
      <c r="G529" s="1">
        <v>38307.660000000003</v>
      </c>
      <c r="H529" s="1">
        <v>11863.89</v>
      </c>
      <c r="I529" s="1">
        <v>33070.699999999997</v>
      </c>
      <c r="J529" s="1">
        <v>1807.61</v>
      </c>
      <c r="K529" s="1">
        <v>2257.69</v>
      </c>
      <c r="L529" s="1">
        <v>0</v>
      </c>
      <c r="M529" s="1">
        <v>0</v>
      </c>
      <c r="N529" s="3">
        <f t="shared" si="8"/>
        <v>2128640.0999999996</v>
      </c>
    </row>
    <row r="530" spans="1:14" x14ac:dyDescent="0.2">
      <c r="A530" s="4">
        <v>527</v>
      </c>
      <c r="B530" s="2" t="s">
        <v>543</v>
      </c>
      <c r="C530" s="1">
        <f>+'FEBRERO ORDINARIO'!C530+'3ER AJUST. CUAT.'!C530</f>
        <v>257073.88</v>
      </c>
      <c r="D530" s="1">
        <f>+'FEBRERO ORDINARIO'!D530+'3ER AJUST. CUAT.'!D530</f>
        <v>143016.01</v>
      </c>
      <c r="E530" s="1">
        <v>4358.54</v>
      </c>
      <c r="F530" s="1">
        <v>7749.53</v>
      </c>
      <c r="G530" s="1">
        <v>5744.79</v>
      </c>
      <c r="H530" s="1">
        <v>2095.96</v>
      </c>
      <c r="I530" s="1">
        <v>4861.88</v>
      </c>
      <c r="J530" s="1">
        <v>634.13</v>
      </c>
      <c r="K530" s="1">
        <v>326.68</v>
      </c>
      <c r="L530" s="1">
        <v>0</v>
      </c>
      <c r="M530" s="1">
        <v>0</v>
      </c>
      <c r="N530" s="3">
        <f t="shared" si="8"/>
        <v>425861.4</v>
      </c>
    </row>
    <row r="531" spans="1:14" x14ac:dyDescent="0.2">
      <c r="A531" s="4">
        <v>528</v>
      </c>
      <c r="B531" s="2" t="s">
        <v>544</v>
      </c>
      <c r="C531" s="1">
        <f>+'FEBRERO ORDINARIO'!C531+'3ER AJUST. CUAT.'!C531</f>
        <v>158137.78</v>
      </c>
      <c r="D531" s="1">
        <f>+'FEBRERO ORDINARIO'!D531+'3ER AJUST. CUAT.'!D531</f>
        <v>62974.77</v>
      </c>
      <c r="E531" s="1">
        <v>2734.6</v>
      </c>
      <c r="F531" s="1">
        <v>4977.58</v>
      </c>
      <c r="G531" s="1">
        <v>2084.54</v>
      </c>
      <c r="H531" s="1">
        <v>1276.42</v>
      </c>
      <c r="I531" s="1">
        <v>2312.98</v>
      </c>
      <c r="J531" s="1">
        <v>407.28</v>
      </c>
      <c r="K531" s="1">
        <v>195.49</v>
      </c>
      <c r="L531" s="1">
        <v>697</v>
      </c>
      <c r="M531" s="1">
        <v>0</v>
      </c>
      <c r="N531" s="3">
        <f t="shared" si="8"/>
        <v>235798.44</v>
      </c>
    </row>
    <row r="532" spans="1:14" x14ac:dyDescent="0.2">
      <c r="A532" s="4">
        <v>529</v>
      </c>
      <c r="B532" s="2" t="s">
        <v>545</v>
      </c>
      <c r="C532" s="1">
        <f>+'FEBRERO ORDINARIO'!C532+'3ER AJUST. CUAT.'!C532</f>
        <v>159574.84999999998</v>
      </c>
      <c r="D532" s="1">
        <f>+'FEBRERO ORDINARIO'!D532+'3ER AJUST. CUAT.'!D532</f>
        <v>48123.8</v>
      </c>
      <c r="E532" s="1">
        <v>2816.4399999999996</v>
      </c>
      <c r="F532" s="1">
        <v>5790.17</v>
      </c>
      <c r="G532" s="1">
        <v>3472.84</v>
      </c>
      <c r="H532" s="1">
        <v>1193.94</v>
      </c>
      <c r="I532" s="1">
        <v>2671.69</v>
      </c>
      <c r="J532" s="1">
        <v>437.97</v>
      </c>
      <c r="K532" s="1">
        <v>164.42</v>
      </c>
      <c r="L532" s="1">
        <v>0</v>
      </c>
      <c r="M532" s="1">
        <v>0</v>
      </c>
      <c r="N532" s="3">
        <f t="shared" si="8"/>
        <v>224246.12</v>
      </c>
    </row>
    <row r="533" spans="1:14" x14ac:dyDescent="0.2">
      <c r="A533" s="4">
        <v>530</v>
      </c>
      <c r="B533" s="2" t="s">
        <v>546</v>
      </c>
      <c r="C533" s="1">
        <f>+'FEBRERO ORDINARIO'!C533+'3ER AJUST. CUAT.'!C533</f>
        <v>370137.73</v>
      </c>
      <c r="D533" s="1">
        <f>+'FEBRERO ORDINARIO'!D533+'3ER AJUST. CUAT.'!D533</f>
        <v>153501.86000000002</v>
      </c>
      <c r="E533" s="1">
        <v>6152.3099999999995</v>
      </c>
      <c r="F533" s="1">
        <v>8745.24</v>
      </c>
      <c r="G533" s="1">
        <v>9111.67</v>
      </c>
      <c r="H533" s="1">
        <v>3340.31</v>
      </c>
      <c r="I533" s="1">
        <v>8148.46</v>
      </c>
      <c r="J533" s="1">
        <v>744.22</v>
      </c>
      <c r="K533" s="1">
        <v>583.26</v>
      </c>
      <c r="L533" s="1">
        <v>7109</v>
      </c>
      <c r="M533" s="1">
        <v>0</v>
      </c>
      <c r="N533" s="3">
        <f t="shared" si="8"/>
        <v>567574.06000000006</v>
      </c>
    </row>
    <row r="534" spans="1:14" x14ac:dyDescent="0.2">
      <c r="A534" s="4">
        <v>531</v>
      </c>
      <c r="B534" s="2" t="s">
        <v>547</v>
      </c>
      <c r="C534" s="1">
        <f>+'FEBRERO ORDINARIO'!C534+'3ER AJUST. CUAT.'!C534</f>
        <v>248158.47</v>
      </c>
      <c r="D534" s="1">
        <f>+'FEBRERO ORDINARIO'!D534+'3ER AJUST. CUAT.'!D534</f>
        <v>102288.5</v>
      </c>
      <c r="E534" s="1">
        <v>4356.18</v>
      </c>
      <c r="F534" s="1">
        <v>5949.85</v>
      </c>
      <c r="G534" s="1">
        <v>5901.4</v>
      </c>
      <c r="H534" s="1">
        <v>2314.44</v>
      </c>
      <c r="I534" s="1">
        <v>5598.25</v>
      </c>
      <c r="J534" s="1">
        <v>470.75</v>
      </c>
      <c r="K534" s="1">
        <v>412.6</v>
      </c>
      <c r="L534" s="1">
        <v>5670</v>
      </c>
      <c r="M534" s="1">
        <v>0</v>
      </c>
      <c r="N534" s="3">
        <f t="shared" si="8"/>
        <v>381120.43999999994</v>
      </c>
    </row>
    <row r="535" spans="1:14" x14ac:dyDescent="0.2">
      <c r="A535" s="4">
        <v>532</v>
      </c>
      <c r="B535" s="2" t="s">
        <v>548</v>
      </c>
      <c r="C535" s="1">
        <f>+'FEBRERO ORDINARIO'!C535+'3ER AJUST. CUAT.'!C535</f>
        <v>312310.32</v>
      </c>
      <c r="D535" s="1">
        <f>+'FEBRERO ORDINARIO'!D535+'3ER AJUST. CUAT.'!D535</f>
        <v>112423.2</v>
      </c>
      <c r="E535" s="1">
        <v>5348.22</v>
      </c>
      <c r="F535" s="1">
        <v>8482.69</v>
      </c>
      <c r="G535" s="1">
        <v>9418.15</v>
      </c>
      <c r="H535" s="1">
        <v>2711.31</v>
      </c>
      <c r="I535" s="1">
        <v>7365.1</v>
      </c>
      <c r="J535" s="1">
        <v>665.99</v>
      </c>
      <c r="K535" s="1">
        <v>452.9</v>
      </c>
      <c r="L535" s="1">
        <v>0</v>
      </c>
      <c r="M535" s="1">
        <v>0</v>
      </c>
      <c r="N535" s="3">
        <f t="shared" si="8"/>
        <v>459177.88</v>
      </c>
    </row>
    <row r="536" spans="1:14" x14ac:dyDescent="0.2">
      <c r="A536" s="4">
        <v>533</v>
      </c>
      <c r="B536" s="2" t="s">
        <v>549</v>
      </c>
      <c r="C536" s="1">
        <f>+'FEBRERO ORDINARIO'!C536+'3ER AJUST. CUAT.'!C536</f>
        <v>267853.65999999997</v>
      </c>
      <c r="D536" s="1">
        <f>+'FEBRERO ORDINARIO'!D536+'3ER AJUST. CUAT.'!D536</f>
        <v>109577.68</v>
      </c>
      <c r="E536" s="1">
        <v>4564.1200000000008</v>
      </c>
      <c r="F536" s="1">
        <v>6929.29</v>
      </c>
      <c r="G536" s="1">
        <v>6204.17</v>
      </c>
      <c r="H536" s="1">
        <v>2370.71</v>
      </c>
      <c r="I536" s="1">
        <v>5656.66</v>
      </c>
      <c r="J536" s="1">
        <v>536.78</v>
      </c>
      <c r="K536" s="1">
        <v>404.52</v>
      </c>
      <c r="L536" s="1">
        <v>29061</v>
      </c>
      <c r="M536" s="1">
        <v>0</v>
      </c>
      <c r="N536" s="3">
        <f t="shared" si="8"/>
        <v>433158.58999999997</v>
      </c>
    </row>
    <row r="537" spans="1:14" x14ac:dyDescent="0.2">
      <c r="A537" s="4">
        <v>534</v>
      </c>
      <c r="B537" s="2" t="s">
        <v>550</v>
      </c>
      <c r="C537" s="1">
        <f>+'FEBRERO ORDINARIO'!C537+'3ER AJUST. CUAT.'!C537</f>
        <v>294524.94</v>
      </c>
      <c r="D537" s="1">
        <f>+'FEBRERO ORDINARIO'!D537+'3ER AJUST. CUAT.'!D537</f>
        <v>71453.259999999995</v>
      </c>
      <c r="E537" s="1">
        <v>4819.38</v>
      </c>
      <c r="F537" s="1">
        <v>8467.24</v>
      </c>
      <c r="G537" s="1">
        <v>8206.5</v>
      </c>
      <c r="H537" s="1">
        <v>2401.98</v>
      </c>
      <c r="I537" s="1">
        <v>6270.43</v>
      </c>
      <c r="J537" s="1">
        <v>672.89</v>
      </c>
      <c r="K537" s="1">
        <v>378.39</v>
      </c>
      <c r="L537" s="1">
        <v>0</v>
      </c>
      <c r="M537" s="1">
        <v>0</v>
      </c>
      <c r="N537" s="3">
        <f t="shared" si="8"/>
        <v>397195.01</v>
      </c>
    </row>
    <row r="538" spans="1:14" x14ac:dyDescent="0.2">
      <c r="A538" s="4">
        <v>535</v>
      </c>
      <c r="B538" s="2" t="s">
        <v>551</v>
      </c>
      <c r="C538" s="1">
        <f>+'FEBRERO ORDINARIO'!C538+'3ER AJUST. CUAT.'!C538</f>
        <v>324208.51</v>
      </c>
      <c r="D538" s="1">
        <f>+'FEBRERO ORDINARIO'!D538+'3ER AJUST. CUAT.'!D538</f>
        <v>55242.2</v>
      </c>
      <c r="E538" s="1">
        <v>5394.22</v>
      </c>
      <c r="F538" s="1">
        <v>8470.1400000000012</v>
      </c>
      <c r="G538" s="1">
        <v>7431.65</v>
      </c>
      <c r="H538" s="1">
        <v>2811.75</v>
      </c>
      <c r="I538" s="1">
        <v>6653.97</v>
      </c>
      <c r="J538" s="1">
        <v>623.95000000000005</v>
      </c>
      <c r="K538" s="1">
        <v>472.93</v>
      </c>
      <c r="L538" s="1">
        <v>9072</v>
      </c>
      <c r="M538" s="1">
        <v>0</v>
      </c>
      <c r="N538" s="3">
        <f t="shared" si="8"/>
        <v>420381.32</v>
      </c>
    </row>
    <row r="539" spans="1:14" x14ac:dyDescent="0.2">
      <c r="A539" s="4">
        <v>536</v>
      </c>
      <c r="B539" s="2" t="s">
        <v>552</v>
      </c>
      <c r="C539" s="1">
        <f>+'FEBRERO ORDINARIO'!C539+'3ER AJUST. CUAT.'!C539</f>
        <v>102957.81999999999</v>
      </c>
      <c r="D539" s="1">
        <f>+'FEBRERO ORDINARIO'!D539+'3ER AJUST. CUAT.'!D539</f>
        <v>46368.29</v>
      </c>
      <c r="E539" s="1">
        <v>1882.99</v>
      </c>
      <c r="F539" s="1">
        <v>3845.5899999999997</v>
      </c>
      <c r="G539" s="1">
        <v>1013.33</v>
      </c>
      <c r="H539" s="1">
        <v>775.06</v>
      </c>
      <c r="I539" s="1">
        <v>1211.06</v>
      </c>
      <c r="J539" s="1">
        <v>322.63</v>
      </c>
      <c r="K539" s="1">
        <v>105.83</v>
      </c>
      <c r="L539" s="1">
        <v>0</v>
      </c>
      <c r="M539" s="1">
        <v>0</v>
      </c>
      <c r="N539" s="3">
        <f t="shared" si="8"/>
        <v>158482.59999999995</v>
      </c>
    </row>
    <row r="540" spans="1:14" x14ac:dyDescent="0.2">
      <c r="A540" s="4">
        <v>537</v>
      </c>
      <c r="B540" s="2" t="s">
        <v>553</v>
      </c>
      <c r="C540" s="1">
        <f>+'FEBRERO ORDINARIO'!C540+'3ER AJUST. CUAT.'!C540</f>
        <v>625684.55000000005</v>
      </c>
      <c r="D540" s="1">
        <f>+'FEBRERO ORDINARIO'!D540+'3ER AJUST. CUAT.'!D540</f>
        <v>263906.37</v>
      </c>
      <c r="E540" s="1">
        <v>10225.19</v>
      </c>
      <c r="F540" s="1">
        <v>18038.719999999998</v>
      </c>
      <c r="G540" s="1">
        <v>15343.42</v>
      </c>
      <c r="H540" s="1">
        <v>5093.8599999999997</v>
      </c>
      <c r="I540" s="1">
        <v>12539.64</v>
      </c>
      <c r="J540" s="1">
        <v>1394.99</v>
      </c>
      <c r="K540" s="1">
        <v>801.46</v>
      </c>
      <c r="L540" s="1">
        <v>0</v>
      </c>
      <c r="M540" s="1">
        <v>0</v>
      </c>
      <c r="N540" s="3">
        <f t="shared" si="8"/>
        <v>953028.2</v>
      </c>
    </row>
    <row r="541" spans="1:14" x14ac:dyDescent="0.2">
      <c r="A541" s="4">
        <v>538</v>
      </c>
      <c r="B541" s="2" t="s">
        <v>554</v>
      </c>
      <c r="C541" s="1">
        <f>+'FEBRERO ORDINARIO'!C541+'3ER AJUST. CUAT.'!C541</f>
        <v>114429.09000000001</v>
      </c>
      <c r="D541" s="1">
        <f>+'FEBRERO ORDINARIO'!D541+'3ER AJUST. CUAT.'!D541</f>
        <v>57863.86</v>
      </c>
      <c r="E541" s="1">
        <v>2031.9099999999999</v>
      </c>
      <c r="F541" s="1">
        <v>4845.6000000000004</v>
      </c>
      <c r="G541" s="1">
        <v>1621.12</v>
      </c>
      <c r="H541" s="1">
        <v>755.08</v>
      </c>
      <c r="I541" s="1">
        <v>1317.65</v>
      </c>
      <c r="J541" s="1">
        <v>360.48</v>
      </c>
      <c r="K541" s="1">
        <v>83.09</v>
      </c>
      <c r="L541" s="1">
        <v>0</v>
      </c>
      <c r="M541" s="1">
        <v>0</v>
      </c>
      <c r="N541" s="3">
        <f t="shared" si="8"/>
        <v>183307.88</v>
      </c>
    </row>
    <row r="542" spans="1:14" x14ac:dyDescent="0.2">
      <c r="A542" s="4">
        <v>539</v>
      </c>
      <c r="B542" s="2" t="s">
        <v>555</v>
      </c>
      <c r="C542" s="1">
        <f>+'FEBRERO ORDINARIO'!C542+'3ER AJUST. CUAT.'!C542</f>
        <v>412241.61000000004</v>
      </c>
      <c r="D542" s="1">
        <f>+'FEBRERO ORDINARIO'!D542+'3ER AJUST. CUAT.'!D542</f>
        <v>230454.25</v>
      </c>
      <c r="E542" s="1">
        <v>7042.1</v>
      </c>
      <c r="F542" s="1">
        <v>7462.3000000000011</v>
      </c>
      <c r="G542" s="1">
        <v>14302.58</v>
      </c>
      <c r="H542" s="1">
        <v>4143.0200000000004</v>
      </c>
      <c r="I542" s="1">
        <v>12099.79</v>
      </c>
      <c r="J542" s="1">
        <v>608.94000000000005</v>
      </c>
      <c r="K542" s="1">
        <v>791.44</v>
      </c>
      <c r="L542" s="1">
        <v>0</v>
      </c>
      <c r="M542" s="1">
        <v>0</v>
      </c>
      <c r="N542" s="3">
        <f t="shared" si="8"/>
        <v>689146.03</v>
      </c>
    </row>
    <row r="543" spans="1:14" x14ac:dyDescent="0.2">
      <c r="A543" s="4">
        <v>540</v>
      </c>
      <c r="B543" s="2" t="s">
        <v>556</v>
      </c>
      <c r="C543" s="1">
        <f>+'FEBRERO ORDINARIO'!C543+'3ER AJUST. CUAT.'!C543</f>
        <v>597690.5</v>
      </c>
      <c r="D543" s="1">
        <f>+'FEBRERO ORDINARIO'!D543+'3ER AJUST. CUAT.'!D543</f>
        <v>177221.95</v>
      </c>
      <c r="E543" s="1">
        <v>9512.9500000000007</v>
      </c>
      <c r="F543" s="1">
        <v>14143.29</v>
      </c>
      <c r="G543" s="1">
        <v>18617.02</v>
      </c>
      <c r="H543" s="1">
        <v>5227.3</v>
      </c>
      <c r="I543" s="1">
        <v>14828.44</v>
      </c>
      <c r="J543" s="1">
        <v>1296.94</v>
      </c>
      <c r="K543" s="1">
        <v>891.87</v>
      </c>
      <c r="L543" s="1">
        <v>0</v>
      </c>
      <c r="M543" s="1">
        <v>0</v>
      </c>
      <c r="N543" s="3">
        <f t="shared" si="8"/>
        <v>839430.25999999989</v>
      </c>
    </row>
    <row r="544" spans="1:14" x14ac:dyDescent="0.2">
      <c r="A544" s="4">
        <v>541</v>
      </c>
      <c r="B544" s="2" t="s">
        <v>557</v>
      </c>
      <c r="C544" s="1">
        <f>+'FEBRERO ORDINARIO'!C544+'3ER AJUST. CUAT.'!C544</f>
        <v>160493.72</v>
      </c>
      <c r="D544" s="1">
        <f>+'FEBRERO ORDINARIO'!D544+'3ER AJUST. CUAT.'!D544</f>
        <v>58915.78</v>
      </c>
      <c r="E544" s="1">
        <v>2694.45</v>
      </c>
      <c r="F544" s="1">
        <v>5518.43</v>
      </c>
      <c r="G544" s="1">
        <v>3534.47</v>
      </c>
      <c r="H544" s="1">
        <v>1197.5999999999999</v>
      </c>
      <c r="I544" s="1">
        <v>2774.77</v>
      </c>
      <c r="J544" s="1">
        <v>413.37</v>
      </c>
      <c r="K544" s="1">
        <v>166.89</v>
      </c>
      <c r="L544" s="1">
        <v>0</v>
      </c>
      <c r="M544" s="1">
        <v>0</v>
      </c>
      <c r="N544" s="3">
        <f t="shared" si="8"/>
        <v>235709.48</v>
      </c>
    </row>
    <row r="545" spans="1:14" x14ac:dyDescent="0.2">
      <c r="A545" s="4">
        <v>542</v>
      </c>
      <c r="B545" s="2" t="s">
        <v>558</v>
      </c>
      <c r="C545" s="1">
        <f>+'FEBRERO ORDINARIO'!C545+'3ER AJUST. CUAT.'!C545</f>
        <v>122077.63</v>
      </c>
      <c r="D545" s="1">
        <f>+'FEBRERO ORDINARIO'!D545+'3ER AJUST. CUAT.'!D545</f>
        <v>55766.39</v>
      </c>
      <c r="E545" s="1">
        <v>2140.4500000000003</v>
      </c>
      <c r="F545" s="1">
        <v>4993.72</v>
      </c>
      <c r="G545" s="1">
        <v>2021</v>
      </c>
      <c r="H545" s="1">
        <v>822.93</v>
      </c>
      <c r="I545" s="1">
        <v>1579.91</v>
      </c>
      <c r="J545" s="1">
        <v>369.34</v>
      </c>
      <c r="K545" s="1">
        <v>95.04</v>
      </c>
      <c r="L545" s="1">
        <v>0</v>
      </c>
      <c r="M545" s="1">
        <v>0</v>
      </c>
      <c r="N545" s="3">
        <f t="shared" si="8"/>
        <v>189866.41000000003</v>
      </c>
    </row>
    <row r="546" spans="1:14" x14ac:dyDescent="0.2">
      <c r="A546" s="4">
        <v>543</v>
      </c>
      <c r="B546" s="2" t="s">
        <v>559</v>
      </c>
      <c r="C546" s="1">
        <f>+'FEBRERO ORDINARIO'!C546+'3ER AJUST. CUAT.'!C546</f>
        <v>455849.89999999997</v>
      </c>
      <c r="D546" s="1">
        <f>+'FEBRERO ORDINARIO'!D546+'3ER AJUST. CUAT.'!D546</f>
        <v>321098.90999999997</v>
      </c>
      <c r="E546" s="1">
        <v>7936.8600000000006</v>
      </c>
      <c r="F546" s="1">
        <v>10046.84</v>
      </c>
      <c r="G546" s="1">
        <v>14870.9</v>
      </c>
      <c r="H546" s="1">
        <v>4356.42</v>
      </c>
      <c r="I546" s="1">
        <v>12159.25</v>
      </c>
      <c r="J546" s="1">
        <v>863.68</v>
      </c>
      <c r="K546" s="1">
        <v>794.36</v>
      </c>
      <c r="L546" s="1">
        <v>0</v>
      </c>
      <c r="M546" s="1">
        <v>0</v>
      </c>
      <c r="N546" s="3">
        <f t="shared" si="8"/>
        <v>827977.12</v>
      </c>
    </row>
    <row r="547" spans="1:14" x14ac:dyDescent="0.2">
      <c r="A547" s="4">
        <v>544</v>
      </c>
      <c r="B547" s="2" t="s">
        <v>560</v>
      </c>
      <c r="C547" s="1">
        <f>+'FEBRERO ORDINARIO'!C547+'3ER AJUST. CUAT.'!C547</f>
        <v>305549.12</v>
      </c>
      <c r="D547" s="1">
        <f>+'FEBRERO ORDINARIO'!D547+'3ER AJUST. CUAT.'!D547</f>
        <v>70211.47</v>
      </c>
      <c r="E547" s="1">
        <v>5500.0099999999993</v>
      </c>
      <c r="F547" s="1">
        <v>4287.59</v>
      </c>
      <c r="G547" s="1">
        <v>2356.67</v>
      </c>
      <c r="H547" s="1">
        <v>3363.85</v>
      </c>
      <c r="I547" s="1">
        <v>5905.24</v>
      </c>
      <c r="J547" s="1">
        <v>362.83</v>
      </c>
      <c r="K547" s="1">
        <v>681.35</v>
      </c>
      <c r="L547" s="1">
        <v>36174</v>
      </c>
      <c r="M547" s="1">
        <v>0</v>
      </c>
      <c r="N547" s="3">
        <f t="shared" si="8"/>
        <v>434392.12999999995</v>
      </c>
    </row>
    <row r="548" spans="1:14" x14ac:dyDescent="0.2">
      <c r="A548" s="4">
        <v>545</v>
      </c>
      <c r="B548" s="2" t="s">
        <v>561</v>
      </c>
      <c r="C548" s="1">
        <f>+'FEBRERO ORDINARIO'!C548+'3ER AJUST. CUAT.'!C548</f>
        <v>1177946.5900000001</v>
      </c>
      <c r="D548" s="1">
        <f>+'FEBRERO ORDINARIO'!D548+'3ER AJUST. CUAT.'!D548</f>
        <v>515180.69</v>
      </c>
      <c r="E548" s="1">
        <v>20480.16</v>
      </c>
      <c r="F548" s="1">
        <v>31249.71</v>
      </c>
      <c r="G548" s="1">
        <v>22679.56</v>
      </c>
      <c r="H548" s="1">
        <v>10460.41</v>
      </c>
      <c r="I548" s="1">
        <v>22986.54</v>
      </c>
      <c r="J548" s="1">
        <v>2374.62</v>
      </c>
      <c r="K548" s="1">
        <v>1783.55</v>
      </c>
      <c r="L548" s="1">
        <v>0</v>
      </c>
      <c r="M548" s="1">
        <v>0</v>
      </c>
      <c r="N548" s="3">
        <f t="shared" si="8"/>
        <v>1805141.83</v>
      </c>
    </row>
    <row r="549" spans="1:14" x14ac:dyDescent="0.2">
      <c r="A549" s="4">
        <v>546</v>
      </c>
      <c r="B549" s="2" t="s">
        <v>562</v>
      </c>
      <c r="C549" s="1">
        <f>+'FEBRERO ORDINARIO'!C549+'3ER AJUST. CUAT.'!C549</f>
        <v>497666.41</v>
      </c>
      <c r="D549" s="1">
        <f>+'FEBRERO ORDINARIO'!D549+'3ER AJUST. CUAT.'!D549</f>
        <v>368295.13</v>
      </c>
      <c r="E549" s="1">
        <v>8653.5499999999993</v>
      </c>
      <c r="F549" s="1">
        <v>10489.24</v>
      </c>
      <c r="G549" s="1">
        <v>14643.39</v>
      </c>
      <c r="H549" s="1">
        <v>4814.6000000000004</v>
      </c>
      <c r="I549" s="1">
        <v>12817.56</v>
      </c>
      <c r="J549" s="1">
        <v>1024.42</v>
      </c>
      <c r="K549" s="1">
        <v>885.89</v>
      </c>
      <c r="L549" s="1">
        <v>0</v>
      </c>
      <c r="M549" s="1">
        <v>0</v>
      </c>
      <c r="N549" s="3">
        <f t="shared" si="8"/>
        <v>919290.19000000018</v>
      </c>
    </row>
    <row r="550" spans="1:14" x14ac:dyDescent="0.2">
      <c r="A550" s="4">
        <v>547</v>
      </c>
      <c r="B550" s="2" t="s">
        <v>563</v>
      </c>
      <c r="C550" s="1">
        <f>+'FEBRERO ORDINARIO'!C550+'3ER AJUST. CUAT.'!C550</f>
        <v>145487.25</v>
      </c>
      <c r="D550" s="1">
        <f>+'FEBRERO ORDINARIO'!D550+'3ER AJUST. CUAT.'!D550</f>
        <v>62327.07</v>
      </c>
      <c r="E550" s="1">
        <v>2438.9299999999998</v>
      </c>
      <c r="F550" s="1">
        <v>5088.67</v>
      </c>
      <c r="G550" s="1">
        <v>2273.62</v>
      </c>
      <c r="H550" s="1">
        <v>1071.3699999999999</v>
      </c>
      <c r="I550" s="1">
        <v>2068.1799999999998</v>
      </c>
      <c r="J550" s="1">
        <v>374.49</v>
      </c>
      <c r="K550" s="1">
        <v>146.71</v>
      </c>
      <c r="L550" s="1">
        <v>0</v>
      </c>
      <c r="M550" s="1">
        <v>0</v>
      </c>
      <c r="N550" s="3">
        <f t="shared" si="8"/>
        <v>221276.28999999998</v>
      </c>
    </row>
    <row r="551" spans="1:14" x14ac:dyDescent="0.2">
      <c r="A551" s="4">
        <v>548</v>
      </c>
      <c r="B551" s="2" t="s">
        <v>564</v>
      </c>
      <c r="C551" s="1">
        <f>+'FEBRERO ORDINARIO'!C551+'3ER AJUST. CUAT.'!C551</f>
        <v>272134.21999999997</v>
      </c>
      <c r="D551" s="1">
        <f>+'FEBRERO ORDINARIO'!D551+'3ER AJUST. CUAT.'!D551</f>
        <v>135836.74</v>
      </c>
      <c r="E551" s="1">
        <v>4370.3500000000004</v>
      </c>
      <c r="F551" s="1">
        <v>7656.8</v>
      </c>
      <c r="G551" s="1">
        <v>4555.2299999999996</v>
      </c>
      <c r="H551" s="1">
        <v>2201.83</v>
      </c>
      <c r="I551" s="1">
        <v>4440.21</v>
      </c>
      <c r="J551" s="1">
        <v>751.61</v>
      </c>
      <c r="K551" s="1">
        <v>343.2</v>
      </c>
      <c r="L551" s="1">
        <v>15031</v>
      </c>
      <c r="M551" s="1">
        <v>0</v>
      </c>
      <c r="N551" s="3">
        <f t="shared" si="8"/>
        <v>447321.18999999994</v>
      </c>
    </row>
    <row r="552" spans="1:14" x14ac:dyDescent="0.2">
      <c r="A552" s="4">
        <v>549</v>
      </c>
      <c r="B552" s="2" t="s">
        <v>565</v>
      </c>
      <c r="C552" s="1">
        <f>+'FEBRERO ORDINARIO'!C552+'3ER AJUST. CUAT.'!C552</f>
        <v>1048366.72</v>
      </c>
      <c r="D552" s="1">
        <f>+'FEBRERO ORDINARIO'!D552+'3ER AJUST. CUAT.'!D552</f>
        <v>404270.07</v>
      </c>
      <c r="E552" s="1">
        <v>17507.82</v>
      </c>
      <c r="F552" s="1">
        <v>25242.649999999998</v>
      </c>
      <c r="G552" s="1">
        <v>26322.73</v>
      </c>
      <c r="H552" s="1">
        <v>9440.0400000000009</v>
      </c>
      <c r="I552" s="1">
        <v>23399.96</v>
      </c>
      <c r="J552" s="1">
        <v>1908.21</v>
      </c>
      <c r="K552" s="1">
        <v>1646.47</v>
      </c>
      <c r="L552" s="1">
        <v>0</v>
      </c>
      <c r="M552" s="1">
        <v>0</v>
      </c>
      <c r="N552" s="3">
        <f t="shared" si="8"/>
        <v>1558104.67</v>
      </c>
    </row>
    <row r="553" spans="1:14" x14ac:dyDescent="0.2">
      <c r="A553" s="4">
        <v>550</v>
      </c>
      <c r="B553" s="2" t="s">
        <v>566</v>
      </c>
      <c r="C553" s="1">
        <f>+'FEBRERO ORDINARIO'!C553+'3ER AJUST. CUAT.'!C553</f>
        <v>664081.26</v>
      </c>
      <c r="D553" s="1">
        <f>+'FEBRERO ORDINARIO'!D553+'3ER AJUST. CUAT.'!D553</f>
        <v>245636.04</v>
      </c>
      <c r="E553" s="1">
        <v>10666.81</v>
      </c>
      <c r="F553" s="1">
        <v>12643.890000000001</v>
      </c>
      <c r="G553" s="1">
        <v>13083.91</v>
      </c>
      <c r="H553" s="1">
        <v>6323.31</v>
      </c>
      <c r="I553" s="1">
        <v>14181.93</v>
      </c>
      <c r="J553" s="1">
        <v>1104.22</v>
      </c>
      <c r="K553" s="1">
        <v>1167.06</v>
      </c>
      <c r="L553" s="1">
        <v>0</v>
      </c>
      <c r="M553" s="1">
        <v>0</v>
      </c>
      <c r="N553" s="3">
        <f t="shared" si="8"/>
        <v>968888.43000000028</v>
      </c>
    </row>
    <row r="554" spans="1:14" x14ac:dyDescent="0.2">
      <c r="A554" s="4">
        <v>551</v>
      </c>
      <c r="B554" s="2" t="s">
        <v>567</v>
      </c>
      <c r="C554" s="1">
        <f>+'FEBRERO ORDINARIO'!C554+'3ER AJUST. CUAT.'!C554</f>
        <v>3357594.5</v>
      </c>
      <c r="D554" s="1">
        <f>+'FEBRERO ORDINARIO'!D554+'3ER AJUST. CUAT.'!D554</f>
        <v>952687.15999999992</v>
      </c>
      <c r="E554" s="1">
        <v>55238.38</v>
      </c>
      <c r="F554" s="1">
        <v>40014.759999999995</v>
      </c>
      <c r="G554" s="1">
        <v>67842.44</v>
      </c>
      <c r="H554" s="1">
        <v>36110.129999999997</v>
      </c>
      <c r="I554" s="1">
        <v>82725.62</v>
      </c>
      <c r="J554" s="1">
        <v>3820.88</v>
      </c>
      <c r="K554" s="1">
        <v>7288.73</v>
      </c>
      <c r="L554" s="1">
        <v>0</v>
      </c>
      <c r="M554" s="1">
        <v>0</v>
      </c>
      <c r="N554" s="3">
        <f t="shared" si="8"/>
        <v>4603322.6000000006</v>
      </c>
    </row>
    <row r="555" spans="1:14" x14ac:dyDescent="0.2">
      <c r="A555" s="4">
        <v>552</v>
      </c>
      <c r="B555" s="2" t="s">
        <v>568</v>
      </c>
      <c r="C555" s="1">
        <f>+'FEBRERO ORDINARIO'!C555+'3ER AJUST. CUAT.'!C555</f>
        <v>90165.05</v>
      </c>
      <c r="D555" s="1">
        <f>+'FEBRERO ORDINARIO'!D555+'3ER AJUST. CUAT.'!D555</f>
        <v>60758.71</v>
      </c>
      <c r="E555" s="1">
        <v>1584.4899999999998</v>
      </c>
      <c r="F555" s="1">
        <v>3174.3599999999997</v>
      </c>
      <c r="G555" s="1">
        <v>926.78</v>
      </c>
      <c r="H555" s="1">
        <v>683.77</v>
      </c>
      <c r="I555" s="1">
        <v>1099.0899999999999</v>
      </c>
      <c r="J555" s="1">
        <v>275.39999999999998</v>
      </c>
      <c r="K555" s="1">
        <v>95.69</v>
      </c>
      <c r="L555" s="1">
        <v>0</v>
      </c>
      <c r="M555" s="1">
        <v>0</v>
      </c>
      <c r="N555" s="3">
        <f t="shared" si="8"/>
        <v>158763.33999999997</v>
      </c>
    </row>
    <row r="556" spans="1:14" x14ac:dyDescent="0.2">
      <c r="A556" s="4">
        <v>553</v>
      </c>
      <c r="B556" s="2" t="s">
        <v>569</v>
      </c>
      <c r="C556" s="1">
        <f>+'FEBRERO ORDINARIO'!C556+'3ER AJUST. CUAT.'!C556</f>
        <v>985136.18</v>
      </c>
      <c r="D556" s="1">
        <f>+'FEBRERO ORDINARIO'!D556+'3ER AJUST. CUAT.'!D556</f>
        <v>219990.69</v>
      </c>
      <c r="E556" s="1">
        <v>14419.95</v>
      </c>
      <c r="F556" s="1">
        <v>24174.449999999997</v>
      </c>
      <c r="G556" s="1">
        <v>26910.49</v>
      </c>
      <c r="H556" s="1">
        <v>8024.35</v>
      </c>
      <c r="I556" s="1">
        <v>21491.09</v>
      </c>
      <c r="J556" s="1">
        <v>2172.2600000000002</v>
      </c>
      <c r="K556" s="1">
        <v>1292.5999999999999</v>
      </c>
      <c r="L556" s="1">
        <v>0</v>
      </c>
      <c r="M556" s="1">
        <v>0</v>
      </c>
      <c r="N556" s="3">
        <f t="shared" si="8"/>
        <v>1303612.0600000003</v>
      </c>
    </row>
    <row r="557" spans="1:14" x14ac:dyDescent="0.2">
      <c r="A557" s="4">
        <v>554</v>
      </c>
      <c r="B557" s="2" t="s">
        <v>570</v>
      </c>
      <c r="C557" s="1">
        <f>+'FEBRERO ORDINARIO'!C557+'3ER AJUST. CUAT.'!C557</f>
        <v>473067.51999999996</v>
      </c>
      <c r="D557" s="1">
        <f>+'FEBRERO ORDINARIO'!D557+'3ER AJUST. CUAT.'!D557</f>
        <v>229152.5</v>
      </c>
      <c r="E557" s="1">
        <v>7725.39</v>
      </c>
      <c r="F557" s="1">
        <v>12475.740000000002</v>
      </c>
      <c r="G557" s="1">
        <v>13633.04</v>
      </c>
      <c r="H557" s="1">
        <v>4019.72</v>
      </c>
      <c r="I557" s="1">
        <v>10731.07</v>
      </c>
      <c r="J557" s="1">
        <v>1047.74</v>
      </c>
      <c r="K557" s="1">
        <v>662.77</v>
      </c>
      <c r="L557" s="1">
        <v>0</v>
      </c>
      <c r="M557" s="1">
        <v>0</v>
      </c>
      <c r="N557" s="3">
        <f t="shared" si="8"/>
        <v>752515.49</v>
      </c>
    </row>
    <row r="558" spans="1:14" x14ac:dyDescent="0.2">
      <c r="A558" s="4">
        <v>555</v>
      </c>
      <c r="B558" s="2" t="s">
        <v>571</v>
      </c>
      <c r="C558" s="1">
        <f>+'FEBRERO ORDINARIO'!C558+'3ER AJUST. CUAT.'!C558</f>
        <v>255508.06</v>
      </c>
      <c r="D558" s="1">
        <f>+'FEBRERO ORDINARIO'!D558+'3ER AJUST. CUAT.'!D558</f>
        <v>156178.55000000002</v>
      </c>
      <c r="E558" s="1">
        <v>4414.16</v>
      </c>
      <c r="F558" s="1">
        <v>6584.8</v>
      </c>
      <c r="G558" s="1">
        <v>7780.78</v>
      </c>
      <c r="H558" s="1">
        <v>2287.08</v>
      </c>
      <c r="I558" s="1">
        <v>6283.22</v>
      </c>
      <c r="J558" s="1">
        <v>513.24</v>
      </c>
      <c r="K558" s="1">
        <v>393.47</v>
      </c>
      <c r="L558" s="1">
        <v>0</v>
      </c>
      <c r="M558" s="1">
        <v>0</v>
      </c>
      <c r="N558" s="3">
        <f t="shared" si="8"/>
        <v>439943.35999999993</v>
      </c>
    </row>
    <row r="559" spans="1:14" x14ac:dyDescent="0.2">
      <c r="A559" s="4">
        <v>556</v>
      </c>
      <c r="B559" s="2" t="s">
        <v>572</v>
      </c>
      <c r="C559" s="1">
        <f>+'FEBRERO ORDINARIO'!C559+'3ER AJUST. CUAT.'!C559</f>
        <v>80203.930000000008</v>
      </c>
      <c r="D559" s="1">
        <f>+'FEBRERO ORDINARIO'!D559+'3ER AJUST. CUAT.'!D559</f>
        <v>39527.800000000003</v>
      </c>
      <c r="E559" s="1">
        <v>1472.6000000000001</v>
      </c>
      <c r="F559" s="1">
        <v>3513.92</v>
      </c>
      <c r="G559" s="1">
        <v>692.96</v>
      </c>
      <c r="H559" s="1">
        <v>527.41999999999996</v>
      </c>
      <c r="I559" s="1">
        <v>713.39</v>
      </c>
      <c r="J559" s="1">
        <v>278.27</v>
      </c>
      <c r="K559" s="1">
        <v>56.41</v>
      </c>
      <c r="L559" s="1">
        <v>0</v>
      </c>
      <c r="M559" s="1">
        <v>0</v>
      </c>
      <c r="N559" s="3">
        <f t="shared" si="8"/>
        <v>126986.70000000003</v>
      </c>
    </row>
    <row r="560" spans="1:14" x14ac:dyDescent="0.2">
      <c r="A560" s="4">
        <v>557</v>
      </c>
      <c r="B560" s="2" t="s">
        <v>573</v>
      </c>
      <c r="C560" s="1">
        <f>+'FEBRERO ORDINARIO'!C560+'3ER AJUST. CUAT.'!C560</f>
        <v>1674943.46</v>
      </c>
      <c r="D560" s="1">
        <f>+'FEBRERO ORDINARIO'!D560+'3ER AJUST. CUAT.'!D560</f>
        <v>599433.17999999993</v>
      </c>
      <c r="E560" s="1">
        <v>28784.31</v>
      </c>
      <c r="F560" s="1">
        <v>28760.270000000004</v>
      </c>
      <c r="G560" s="1">
        <v>32376.400000000001</v>
      </c>
      <c r="H560" s="1">
        <v>17086.490000000002</v>
      </c>
      <c r="I560" s="1">
        <v>38251.53</v>
      </c>
      <c r="J560" s="1">
        <v>2901.92</v>
      </c>
      <c r="K560" s="1">
        <v>3291.28</v>
      </c>
      <c r="L560" s="1">
        <v>0</v>
      </c>
      <c r="M560" s="1">
        <v>0</v>
      </c>
      <c r="N560" s="3">
        <f t="shared" si="8"/>
        <v>2425828.8399999994</v>
      </c>
    </row>
    <row r="561" spans="1:16" x14ac:dyDescent="0.2">
      <c r="A561" s="4">
        <v>558</v>
      </c>
      <c r="B561" s="2" t="s">
        <v>574</v>
      </c>
      <c r="C561" s="1">
        <f>+'FEBRERO ORDINARIO'!C561+'3ER AJUST. CUAT.'!C561</f>
        <v>129702.01000000001</v>
      </c>
      <c r="D561" s="1">
        <f>+'FEBRERO ORDINARIO'!D561+'3ER AJUST. CUAT.'!D561</f>
        <v>32000.400000000001</v>
      </c>
      <c r="E561" s="1">
        <v>2235.69</v>
      </c>
      <c r="F561" s="1">
        <v>4332.08</v>
      </c>
      <c r="G561" s="1">
        <v>3119.68</v>
      </c>
      <c r="H561" s="1">
        <v>1008.19</v>
      </c>
      <c r="I561" s="1">
        <v>2450.9299999999998</v>
      </c>
      <c r="J561" s="1">
        <v>332.02</v>
      </c>
      <c r="K561" s="1">
        <v>147.44</v>
      </c>
      <c r="L561" s="1">
        <v>0</v>
      </c>
      <c r="M561" s="1">
        <v>0</v>
      </c>
      <c r="N561" s="3">
        <f t="shared" si="8"/>
        <v>175328.43999999997</v>
      </c>
    </row>
    <row r="562" spans="1:16" x14ac:dyDescent="0.2">
      <c r="A562" s="4">
        <v>559</v>
      </c>
      <c r="B562" s="2" t="s">
        <v>575</v>
      </c>
      <c r="C562" s="1">
        <f>+'FEBRERO ORDINARIO'!C562+'3ER AJUST. CUAT.'!C562</f>
        <v>1476291.2999999998</v>
      </c>
      <c r="D562" s="1">
        <f>+'FEBRERO ORDINARIO'!D562+'3ER AJUST. CUAT.'!D562</f>
        <v>170567.2</v>
      </c>
      <c r="E562" s="1">
        <v>25064.41</v>
      </c>
      <c r="F562" s="1">
        <v>33263.760000000002</v>
      </c>
      <c r="G562" s="1">
        <v>52382.720000000001</v>
      </c>
      <c r="H562" s="1">
        <v>13771.44</v>
      </c>
      <c r="I562" s="1">
        <v>41081.870000000003</v>
      </c>
      <c r="J562" s="1">
        <v>2758.21</v>
      </c>
      <c r="K562" s="1">
        <v>2470.91</v>
      </c>
      <c r="L562" s="1">
        <v>0</v>
      </c>
      <c r="M562" s="1">
        <v>0</v>
      </c>
      <c r="N562" s="3">
        <f t="shared" si="8"/>
        <v>1817651.8199999996</v>
      </c>
    </row>
    <row r="563" spans="1:16" x14ac:dyDescent="0.2">
      <c r="A563" s="4">
        <v>560</v>
      </c>
      <c r="B563" s="2" t="s">
        <v>576</v>
      </c>
      <c r="C563" s="1">
        <f>+'FEBRERO ORDINARIO'!C563+'3ER AJUST. CUAT.'!C563</f>
        <v>729419.89</v>
      </c>
      <c r="D563" s="1">
        <f>+'FEBRERO ORDINARIO'!D563+'3ER AJUST. CUAT.'!D563</f>
        <v>400467.77</v>
      </c>
      <c r="E563" s="1">
        <v>12677.56</v>
      </c>
      <c r="F563" s="1">
        <v>12564.24</v>
      </c>
      <c r="G563" s="1">
        <v>14818.48</v>
      </c>
      <c r="H563" s="1">
        <v>7494.31</v>
      </c>
      <c r="I563" s="1">
        <v>16913.310000000001</v>
      </c>
      <c r="J563" s="1">
        <v>1185.26</v>
      </c>
      <c r="K563" s="1">
        <v>1449.97</v>
      </c>
      <c r="L563" s="1">
        <v>0</v>
      </c>
      <c r="M563" s="1">
        <v>0</v>
      </c>
      <c r="N563" s="3">
        <f t="shared" si="8"/>
        <v>1196990.7900000003</v>
      </c>
    </row>
    <row r="564" spans="1:16" x14ac:dyDescent="0.2">
      <c r="A564" s="4">
        <v>561</v>
      </c>
      <c r="B564" s="2" t="s">
        <v>577</v>
      </c>
      <c r="C564" s="1">
        <f>+'FEBRERO ORDINARIO'!C564+'3ER AJUST. CUAT.'!C564</f>
        <v>404297.59</v>
      </c>
      <c r="D564" s="1">
        <f>+'FEBRERO ORDINARIO'!D564+'3ER AJUST. CUAT.'!D564</f>
        <v>187547.8</v>
      </c>
      <c r="E564" s="1">
        <v>6957.36</v>
      </c>
      <c r="F564" s="1">
        <v>15942.63</v>
      </c>
      <c r="G564" s="1">
        <v>6858.88</v>
      </c>
      <c r="H564" s="1">
        <v>2767.94</v>
      </c>
      <c r="I564" s="1">
        <v>5372.48</v>
      </c>
      <c r="J564" s="1">
        <v>1178.73</v>
      </c>
      <c r="K564" s="1">
        <v>332.07</v>
      </c>
      <c r="L564" s="1">
        <v>27877</v>
      </c>
      <c r="M564" s="1">
        <v>0</v>
      </c>
      <c r="N564" s="3">
        <f t="shared" si="8"/>
        <v>659132.47999999986</v>
      </c>
    </row>
    <row r="565" spans="1:16" x14ac:dyDescent="0.2">
      <c r="A565" s="4">
        <v>562</v>
      </c>
      <c r="B565" s="2" t="s">
        <v>578</v>
      </c>
      <c r="C565" s="1">
        <f>+'FEBRERO ORDINARIO'!C565+'3ER AJUST. CUAT.'!C565</f>
        <v>194926.66</v>
      </c>
      <c r="D565" s="1">
        <f>+'FEBRERO ORDINARIO'!D565+'3ER AJUST. CUAT.'!D565</f>
        <v>85357.4</v>
      </c>
      <c r="E565" s="1">
        <v>3321.56</v>
      </c>
      <c r="F565" s="1">
        <v>4848.8900000000003</v>
      </c>
      <c r="G565" s="1">
        <v>3811.52</v>
      </c>
      <c r="H565" s="1">
        <v>1752.7</v>
      </c>
      <c r="I565" s="1">
        <v>3874.43</v>
      </c>
      <c r="J565" s="1">
        <v>399.74</v>
      </c>
      <c r="K565" s="1">
        <v>303.51</v>
      </c>
      <c r="L565" s="1">
        <v>0</v>
      </c>
      <c r="M565" s="1">
        <v>0</v>
      </c>
      <c r="N565" s="3">
        <f t="shared" si="8"/>
        <v>298596.41000000003</v>
      </c>
    </row>
    <row r="566" spans="1:16" x14ac:dyDescent="0.2">
      <c r="A566" s="4">
        <v>563</v>
      </c>
      <c r="B566" s="2" t="s">
        <v>579</v>
      </c>
      <c r="C566" s="1">
        <f>+'FEBRERO ORDINARIO'!C566+'3ER AJUST. CUAT.'!C566</f>
        <v>142025.24</v>
      </c>
      <c r="D566" s="1">
        <f>+'FEBRERO ORDINARIO'!D566+'3ER AJUST. CUAT.'!D566</f>
        <v>55505</v>
      </c>
      <c r="E566" s="1">
        <v>2495.0699999999997</v>
      </c>
      <c r="F566" s="1">
        <v>5304.33</v>
      </c>
      <c r="G566" s="1">
        <v>2945.11</v>
      </c>
      <c r="H566" s="1">
        <v>1034.57</v>
      </c>
      <c r="I566" s="1">
        <v>2241.64</v>
      </c>
      <c r="J566" s="1">
        <v>409.11</v>
      </c>
      <c r="K566" s="1">
        <v>136.78</v>
      </c>
      <c r="L566" s="1">
        <v>0</v>
      </c>
      <c r="M566" s="1">
        <v>0</v>
      </c>
      <c r="N566" s="3">
        <f t="shared" si="8"/>
        <v>212096.84999999998</v>
      </c>
    </row>
    <row r="567" spans="1:16" x14ac:dyDescent="0.2">
      <c r="A567" s="4">
        <v>564</v>
      </c>
      <c r="B567" s="2" t="s">
        <v>580</v>
      </c>
      <c r="C567" s="1">
        <f>+'FEBRERO ORDINARIO'!C567+'3ER AJUST. CUAT.'!C567</f>
        <v>186133.81</v>
      </c>
      <c r="D567" s="1">
        <f>+'FEBRERO ORDINARIO'!D567+'3ER AJUST. CUAT.'!D567</f>
        <v>64640</v>
      </c>
      <c r="E567" s="1">
        <v>2947.68</v>
      </c>
      <c r="F567" s="1">
        <v>6602.28</v>
      </c>
      <c r="G567" s="1">
        <v>2761.17</v>
      </c>
      <c r="H567" s="1">
        <v>1294.1500000000001</v>
      </c>
      <c r="I567" s="1">
        <v>2391.59</v>
      </c>
      <c r="J567" s="1">
        <v>477.35</v>
      </c>
      <c r="K567" s="1">
        <v>164.96</v>
      </c>
      <c r="L567" s="1">
        <v>1015</v>
      </c>
      <c r="M567" s="1">
        <v>0</v>
      </c>
      <c r="N567" s="3">
        <f t="shared" si="8"/>
        <v>268427.99000000005</v>
      </c>
    </row>
    <row r="568" spans="1:16" x14ac:dyDescent="0.2">
      <c r="A568" s="4">
        <v>565</v>
      </c>
      <c r="B568" s="2" t="s">
        <v>581</v>
      </c>
      <c r="C568" s="1">
        <f>+'FEBRERO ORDINARIO'!C568+'3ER AJUST. CUAT.'!C568</f>
        <v>2999917.3200000003</v>
      </c>
      <c r="D568" s="1">
        <f>+'FEBRERO ORDINARIO'!D568+'3ER AJUST. CUAT.'!D568</f>
        <v>678743.12</v>
      </c>
      <c r="E568" s="1">
        <v>45883.64</v>
      </c>
      <c r="F568" s="1">
        <v>58636.670000000006</v>
      </c>
      <c r="G568" s="1">
        <v>106558.31</v>
      </c>
      <c r="H568" s="1">
        <v>27545.200000000001</v>
      </c>
      <c r="I568" s="1">
        <v>82751.460000000006</v>
      </c>
      <c r="J568" s="1">
        <v>4462.6400000000003</v>
      </c>
      <c r="K568" s="1">
        <v>4977.16</v>
      </c>
      <c r="L568" s="1">
        <v>0</v>
      </c>
      <c r="M568" s="1">
        <v>0</v>
      </c>
      <c r="N568" s="3">
        <f t="shared" si="8"/>
        <v>4009475.5200000009</v>
      </c>
    </row>
    <row r="569" spans="1:16" x14ac:dyDescent="0.2">
      <c r="A569" s="4">
        <v>566</v>
      </c>
      <c r="B569" s="2" t="s">
        <v>582</v>
      </c>
      <c r="C569" s="1">
        <f>+'FEBRERO ORDINARIO'!C569+'3ER AJUST. CUAT.'!C569</f>
        <v>312800.91000000003</v>
      </c>
      <c r="D569" s="1">
        <f>+'FEBRERO ORDINARIO'!D569+'3ER AJUST. CUAT.'!D569</f>
        <v>185845.08</v>
      </c>
      <c r="E569" s="1">
        <v>5365.27</v>
      </c>
      <c r="F569" s="1">
        <v>8248.77</v>
      </c>
      <c r="G569" s="1">
        <v>7309.19</v>
      </c>
      <c r="H569" s="1">
        <v>2757.97</v>
      </c>
      <c r="I569" s="1">
        <v>6536.44</v>
      </c>
      <c r="J569" s="1">
        <v>630.4</v>
      </c>
      <c r="K569" s="1">
        <v>468.28</v>
      </c>
      <c r="L569" s="1">
        <v>0</v>
      </c>
      <c r="M569" s="1">
        <v>0</v>
      </c>
      <c r="N569" s="3">
        <f t="shared" si="8"/>
        <v>529962.31000000006</v>
      </c>
    </row>
    <row r="570" spans="1:16" x14ac:dyDescent="0.2">
      <c r="A570" s="4">
        <v>567</v>
      </c>
      <c r="B570" s="2" t="s">
        <v>583</v>
      </c>
      <c r="C570" s="1">
        <f>+'FEBRERO ORDINARIO'!C570+'3ER AJUST. CUAT.'!C570</f>
        <v>271719.53999999998</v>
      </c>
      <c r="D570" s="1">
        <f>+'FEBRERO ORDINARIO'!D570+'3ER AJUST. CUAT.'!D570</f>
        <v>55174.29</v>
      </c>
      <c r="E570" s="1">
        <v>4682.33</v>
      </c>
      <c r="F570" s="1">
        <v>7963.92</v>
      </c>
      <c r="G570" s="1">
        <v>7940.12</v>
      </c>
      <c r="H570" s="1">
        <v>2278.4</v>
      </c>
      <c r="I570" s="1">
        <v>6048.07</v>
      </c>
      <c r="J570" s="1">
        <v>639.44000000000005</v>
      </c>
      <c r="K570" s="1">
        <v>365.75</v>
      </c>
      <c r="L570" s="1">
        <v>0</v>
      </c>
      <c r="M570" s="1">
        <v>0</v>
      </c>
      <c r="N570" s="3">
        <f t="shared" si="8"/>
        <v>356811.86</v>
      </c>
    </row>
    <row r="571" spans="1:16" x14ac:dyDescent="0.2">
      <c r="A571" s="4">
        <v>568</v>
      </c>
      <c r="B571" s="2" t="s">
        <v>584</v>
      </c>
      <c r="C571" s="1">
        <f>+'FEBRERO ORDINARIO'!C571+'3ER AJUST. CUAT.'!C571</f>
        <v>161377.16999999998</v>
      </c>
      <c r="D571" s="1">
        <f>+'FEBRERO ORDINARIO'!D571+'3ER AJUST. CUAT.'!D571</f>
        <v>83182.62</v>
      </c>
      <c r="E571" s="1">
        <v>2773.12</v>
      </c>
      <c r="F571" s="1">
        <v>4603.79</v>
      </c>
      <c r="G571" s="1">
        <v>3868.7</v>
      </c>
      <c r="H571" s="1">
        <v>1371.09</v>
      </c>
      <c r="I571" s="1">
        <v>3319.2</v>
      </c>
      <c r="J571" s="1">
        <v>354.93</v>
      </c>
      <c r="K571" s="1">
        <v>223.73</v>
      </c>
      <c r="L571" s="1">
        <v>0</v>
      </c>
      <c r="M571" s="1">
        <v>0</v>
      </c>
      <c r="N571" s="3">
        <f t="shared" si="8"/>
        <v>261074.35</v>
      </c>
    </row>
    <row r="572" spans="1:16" x14ac:dyDescent="0.2">
      <c r="A572" s="4">
        <v>569</v>
      </c>
      <c r="B572" s="2" t="s">
        <v>585</v>
      </c>
      <c r="C572" s="1">
        <f>+'FEBRERO ORDINARIO'!C572+'3ER AJUST. CUAT.'!C572</f>
        <v>173406.37</v>
      </c>
      <c r="D572" s="1">
        <f>+'FEBRERO ORDINARIO'!D572+'3ER AJUST. CUAT.'!D572</f>
        <v>87060.64</v>
      </c>
      <c r="E572" s="1">
        <v>2966.11</v>
      </c>
      <c r="F572" s="1">
        <v>6121.84</v>
      </c>
      <c r="G572" s="1">
        <v>3376.53</v>
      </c>
      <c r="H572" s="1">
        <v>1288.94</v>
      </c>
      <c r="I572" s="1">
        <v>2744.22</v>
      </c>
      <c r="J572" s="1">
        <v>466.09</v>
      </c>
      <c r="K572" s="1">
        <v>177.46</v>
      </c>
      <c r="L572" s="1">
        <v>0</v>
      </c>
      <c r="M572" s="1">
        <v>0</v>
      </c>
      <c r="N572" s="3">
        <f t="shared" si="8"/>
        <v>277608.20000000007</v>
      </c>
      <c r="O572" s="10"/>
      <c r="P572" s="10"/>
    </row>
    <row r="573" spans="1:16" x14ac:dyDescent="0.2">
      <c r="A573" s="27">
        <v>570</v>
      </c>
      <c r="B573" s="28" t="s">
        <v>586</v>
      </c>
      <c r="C573" s="1">
        <f>+'FEBRERO ORDINARIO'!C573+'3ER AJUST. CUAT.'!C573</f>
        <v>1518251.12</v>
      </c>
      <c r="D573" s="1">
        <f>+'FEBRERO ORDINARIO'!D573+'3ER AJUST. CUAT.'!D573</f>
        <v>321883.02</v>
      </c>
      <c r="E573" s="1">
        <v>24055.279999999999</v>
      </c>
      <c r="F573" s="1">
        <v>33810.490000000005</v>
      </c>
      <c r="G573" s="1">
        <v>50028.11</v>
      </c>
      <c r="H573" s="1">
        <v>13578.76</v>
      </c>
      <c r="I573" s="1">
        <v>39347.19</v>
      </c>
      <c r="J573" s="1">
        <v>2965.59</v>
      </c>
      <c r="K573" s="1">
        <v>2366.5700000000002</v>
      </c>
      <c r="L573" s="1">
        <v>0</v>
      </c>
      <c r="M573" s="1">
        <v>0</v>
      </c>
      <c r="N573" s="3">
        <f t="shared" si="8"/>
        <v>2006286.1300000004</v>
      </c>
      <c r="O573" s="10"/>
      <c r="P573" s="10"/>
    </row>
    <row r="574" spans="1:16" x14ac:dyDescent="0.2">
      <c r="A574" s="31" t="s">
        <v>13</v>
      </c>
      <c r="B574" s="32"/>
      <c r="C574" s="6">
        <f t="shared" ref="C574:M574" si="9">SUM(C4:C573)</f>
        <v>473951088.44999975</v>
      </c>
      <c r="D574" s="6">
        <f t="shared" si="9"/>
        <v>168550463.99999997</v>
      </c>
      <c r="E574" s="6">
        <f t="shared" si="9"/>
        <v>7998918.0000000028</v>
      </c>
      <c r="F574" s="6">
        <f t="shared" si="9"/>
        <v>8768520.7999999896</v>
      </c>
      <c r="G574" s="6">
        <f t="shared" si="9"/>
        <v>9429798.1999999993</v>
      </c>
      <c r="H574" s="6">
        <f t="shared" si="9"/>
        <v>4671218.3999999966</v>
      </c>
      <c r="I574" s="6">
        <f t="shared" si="9"/>
        <v>10513247.600000003</v>
      </c>
      <c r="J574" s="6">
        <f t="shared" si="9"/>
        <v>732745.40000000061</v>
      </c>
      <c r="K574" s="6">
        <f t="shared" si="9"/>
        <v>885260.20000000065</v>
      </c>
      <c r="L574" s="6">
        <f t="shared" si="9"/>
        <v>17727510</v>
      </c>
      <c r="M574" s="6">
        <f t="shared" si="9"/>
        <v>1292124.2</v>
      </c>
      <c r="N574" s="3">
        <f t="shared" si="8"/>
        <v>704520895.24999976</v>
      </c>
      <c r="O574" s="10"/>
      <c r="P574" s="10"/>
    </row>
    <row r="575" spans="1:16" x14ac:dyDescent="0.2">
      <c r="B575" s="33" t="s">
        <v>14</v>
      </c>
      <c r="C575" s="33"/>
      <c r="D575" s="33"/>
      <c r="E575" s="33"/>
      <c r="F575" s="33"/>
      <c r="K575" s="11"/>
      <c r="L575" s="11"/>
      <c r="O575" s="10"/>
      <c r="P575" s="10"/>
    </row>
  </sheetData>
  <mergeCells count="4">
    <mergeCell ref="A1:N1"/>
    <mergeCell ref="A2:N2"/>
    <mergeCell ref="A574:B574"/>
    <mergeCell ref="B575:F575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view="pageBreakPreview" zoomScale="80" zoomScaleNormal="80" zoomScaleSheetLayoutView="80" workbookViewId="0">
      <selection activeCell="B574" sqref="B574"/>
    </sheetView>
  </sheetViews>
  <sheetFormatPr baseColWidth="10" defaultColWidth="11.42578125" defaultRowHeight="14.25" x14ac:dyDescent="0.2"/>
  <cols>
    <col min="1" max="1" width="11.42578125" style="7"/>
    <col min="2" max="2" width="49.14062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7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18" customHeight="1" x14ac:dyDescent="0.2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1.75" customHeight="1" thickBot="1" x14ac:dyDescent="0.25">
      <c r="A2" s="30" t="s">
        <v>593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85.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">
      <c r="A4" s="22">
        <v>1</v>
      </c>
      <c r="B4" s="2" t="s">
        <v>18</v>
      </c>
      <c r="C4" s="1">
        <v>134194.79999999999</v>
      </c>
      <c r="D4" s="1">
        <v>53141.599999999999</v>
      </c>
      <c r="E4" s="1">
        <v>2405.9100000000003</v>
      </c>
      <c r="F4" s="1">
        <v>5891.14</v>
      </c>
      <c r="G4" s="1">
        <v>1926.78</v>
      </c>
      <c r="H4" s="1">
        <v>877.17</v>
      </c>
      <c r="I4" s="1">
        <v>1506.34</v>
      </c>
      <c r="J4" s="1">
        <v>439.79</v>
      </c>
      <c r="K4" s="1">
        <v>91.28</v>
      </c>
      <c r="L4" s="1">
        <v>5732</v>
      </c>
      <c r="M4" s="1">
        <v>0</v>
      </c>
      <c r="N4" s="3">
        <f t="shared" ref="N4:N67" si="0">SUM(C4:M4)</f>
        <v>206206.81000000003</v>
      </c>
    </row>
    <row r="5" spans="1:14" x14ac:dyDescent="0.2">
      <c r="A5" s="4">
        <v>2</v>
      </c>
      <c r="B5" s="2" t="s">
        <v>19</v>
      </c>
      <c r="C5" s="1">
        <v>3091723.24</v>
      </c>
      <c r="D5" s="1">
        <v>1450657.66</v>
      </c>
      <c r="E5" s="1">
        <v>54427.429999999993</v>
      </c>
      <c r="F5" s="1">
        <v>70613.06</v>
      </c>
      <c r="G5" s="1">
        <v>102948</v>
      </c>
      <c r="H5" s="1">
        <v>30325.91</v>
      </c>
      <c r="I5" s="1">
        <v>85026.87</v>
      </c>
      <c r="J5" s="1">
        <v>5767.35</v>
      </c>
      <c r="K5" s="1">
        <v>5481.74</v>
      </c>
      <c r="L5" s="1">
        <v>0</v>
      </c>
      <c r="M5" s="1">
        <v>39271.519999999997</v>
      </c>
      <c r="N5" s="3">
        <f t="shared" si="0"/>
        <v>4936242.7799999993</v>
      </c>
    </row>
    <row r="6" spans="1:14" ht="15" customHeight="1" x14ac:dyDescent="0.2">
      <c r="A6" s="4">
        <v>3</v>
      </c>
      <c r="B6" s="2" t="s">
        <v>20</v>
      </c>
      <c r="C6" s="1">
        <v>209369.88</v>
      </c>
      <c r="D6" s="1">
        <v>49565.599999999999</v>
      </c>
      <c r="E6" s="1">
        <v>3744.9700000000003</v>
      </c>
      <c r="F6" s="1">
        <v>6740.54</v>
      </c>
      <c r="G6" s="1">
        <v>5909.85</v>
      </c>
      <c r="H6" s="1">
        <v>1760.71</v>
      </c>
      <c r="I6" s="1">
        <v>4536.16</v>
      </c>
      <c r="J6" s="1">
        <v>520.47</v>
      </c>
      <c r="K6" s="1">
        <v>272.83</v>
      </c>
      <c r="L6" s="1">
        <v>0</v>
      </c>
      <c r="M6" s="1">
        <v>0</v>
      </c>
      <c r="N6" s="3">
        <f t="shared" si="0"/>
        <v>282421.00999999995</v>
      </c>
    </row>
    <row r="7" spans="1:14" ht="15" customHeight="1" x14ac:dyDescent="0.2">
      <c r="A7" s="4">
        <v>4</v>
      </c>
      <c r="B7" s="2" t="s">
        <v>21</v>
      </c>
      <c r="C7" s="1">
        <v>116309.88</v>
      </c>
      <c r="D7" s="1">
        <v>58424.26</v>
      </c>
      <c r="E7" s="1">
        <v>2067.59</v>
      </c>
      <c r="F7" s="1">
        <v>3783.39</v>
      </c>
      <c r="G7" s="1">
        <v>2500.7399999999998</v>
      </c>
      <c r="H7" s="1">
        <v>963.77</v>
      </c>
      <c r="I7" s="1">
        <v>2172.36</v>
      </c>
      <c r="J7" s="1">
        <v>319.33999999999997</v>
      </c>
      <c r="K7" s="1">
        <v>146.76</v>
      </c>
      <c r="L7" s="1">
        <v>0</v>
      </c>
      <c r="M7" s="1">
        <v>0</v>
      </c>
      <c r="N7" s="3">
        <f t="shared" si="0"/>
        <v>186688.09</v>
      </c>
    </row>
    <row r="8" spans="1:14" ht="15" customHeight="1" x14ac:dyDescent="0.2">
      <c r="A8" s="4">
        <v>5</v>
      </c>
      <c r="B8" s="2" t="s">
        <v>22</v>
      </c>
      <c r="C8" s="1">
        <v>1917627.52</v>
      </c>
      <c r="D8" s="1">
        <v>779212.61</v>
      </c>
      <c r="E8" s="1">
        <v>33437.479999999996</v>
      </c>
      <c r="F8" s="1">
        <v>37663.229999999996</v>
      </c>
      <c r="G8" s="1">
        <v>34216.35</v>
      </c>
      <c r="H8" s="1">
        <v>19668.54</v>
      </c>
      <c r="I8" s="1">
        <v>41890.69</v>
      </c>
      <c r="J8" s="1">
        <v>2939.48</v>
      </c>
      <c r="K8" s="1">
        <v>3699.31</v>
      </c>
      <c r="L8" s="1">
        <v>0</v>
      </c>
      <c r="M8" s="1">
        <v>0</v>
      </c>
      <c r="N8" s="3">
        <f t="shared" si="0"/>
        <v>2870355.21</v>
      </c>
    </row>
    <row r="9" spans="1:14" ht="15" customHeight="1" x14ac:dyDescent="0.2">
      <c r="A9" s="4">
        <v>6</v>
      </c>
      <c r="B9" s="2" t="s">
        <v>23</v>
      </c>
      <c r="C9" s="1">
        <v>2158550.44</v>
      </c>
      <c r="D9" s="1">
        <v>820573.35</v>
      </c>
      <c r="E9" s="1">
        <v>36853.9</v>
      </c>
      <c r="F9" s="1">
        <v>34383.979999999996</v>
      </c>
      <c r="G9" s="1">
        <v>46265.75</v>
      </c>
      <c r="H9" s="1">
        <v>23146.92</v>
      </c>
      <c r="I9" s="1">
        <v>52932.39</v>
      </c>
      <c r="J9" s="1">
        <v>2928.47</v>
      </c>
      <c r="K9" s="1">
        <v>4505.79</v>
      </c>
      <c r="L9" s="1">
        <v>0</v>
      </c>
      <c r="M9" s="1">
        <v>0</v>
      </c>
      <c r="N9" s="3">
        <f t="shared" si="0"/>
        <v>3180140.99</v>
      </c>
    </row>
    <row r="10" spans="1:14" ht="15" customHeight="1" x14ac:dyDescent="0.2">
      <c r="A10" s="4">
        <v>7</v>
      </c>
      <c r="B10" s="2" t="s">
        <v>24</v>
      </c>
      <c r="C10" s="1">
        <v>262210.73</v>
      </c>
      <c r="D10" s="1">
        <v>84463.28</v>
      </c>
      <c r="E10" s="1">
        <v>4567.3099999999995</v>
      </c>
      <c r="F10" s="1">
        <v>9777.41</v>
      </c>
      <c r="G10" s="1">
        <v>5694.3</v>
      </c>
      <c r="H10" s="1">
        <v>1941.51</v>
      </c>
      <c r="I10" s="1">
        <v>4265.45</v>
      </c>
      <c r="J10" s="1">
        <v>746.77</v>
      </c>
      <c r="K10" s="1">
        <v>256.55</v>
      </c>
      <c r="L10" s="1">
        <v>0</v>
      </c>
      <c r="M10" s="1">
        <v>0</v>
      </c>
      <c r="N10" s="3">
        <f t="shared" si="0"/>
        <v>373923.31</v>
      </c>
    </row>
    <row r="11" spans="1:14" ht="15" customHeight="1" x14ac:dyDescent="0.2">
      <c r="A11" s="4">
        <v>8</v>
      </c>
      <c r="B11" s="2" t="s">
        <v>25</v>
      </c>
      <c r="C11" s="1">
        <v>131854.87</v>
      </c>
      <c r="D11" s="1">
        <v>59397.8</v>
      </c>
      <c r="E11" s="1">
        <v>2293.48</v>
      </c>
      <c r="F11" s="1">
        <v>4394.8600000000006</v>
      </c>
      <c r="G11" s="1">
        <v>1672.91</v>
      </c>
      <c r="H11" s="1">
        <v>1061.56</v>
      </c>
      <c r="I11" s="1">
        <v>1870.76</v>
      </c>
      <c r="J11" s="1">
        <v>316.89999999999998</v>
      </c>
      <c r="K11" s="1">
        <v>157.71</v>
      </c>
      <c r="L11" s="1">
        <v>0</v>
      </c>
      <c r="M11" s="1">
        <v>0</v>
      </c>
      <c r="N11" s="3">
        <f t="shared" si="0"/>
        <v>203020.85</v>
      </c>
    </row>
    <row r="12" spans="1:14" ht="15" customHeight="1" x14ac:dyDescent="0.2">
      <c r="A12" s="4">
        <v>9</v>
      </c>
      <c r="B12" s="2" t="s">
        <v>26</v>
      </c>
      <c r="C12" s="1">
        <v>469254.78</v>
      </c>
      <c r="D12" s="1">
        <v>167022.62</v>
      </c>
      <c r="E12" s="1">
        <v>7925.7899999999991</v>
      </c>
      <c r="F12" s="1">
        <v>11811.74</v>
      </c>
      <c r="G12" s="1">
        <v>15681.53</v>
      </c>
      <c r="H12" s="1">
        <v>4292.1099999999997</v>
      </c>
      <c r="I12" s="1">
        <v>12212.18</v>
      </c>
      <c r="J12" s="1">
        <v>1000.26</v>
      </c>
      <c r="K12" s="1">
        <v>734.51</v>
      </c>
      <c r="L12" s="1">
        <v>0</v>
      </c>
      <c r="M12" s="1">
        <v>0</v>
      </c>
      <c r="N12" s="3">
        <f t="shared" si="0"/>
        <v>689935.52000000014</v>
      </c>
    </row>
    <row r="13" spans="1:14" ht="15" customHeight="1" x14ac:dyDescent="0.2">
      <c r="A13" s="4">
        <v>10</v>
      </c>
      <c r="B13" s="2" t="s">
        <v>27</v>
      </c>
      <c r="C13" s="1">
        <v>1509556.34</v>
      </c>
      <c r="D13" s="1">
        <v>204694.13</v>
      </c>
      <c r="E13" s="1">
        <v>28213.53</v>
      </c>
      <c r="F13" s="1">
        <v>19948.399999999998</v>
      </c>
      <c r="G13" s="1">
        <v>30151.69</v>
      </c>
      <c r="H13" s="1">
        <v>17784.759999999998</v>
      </c>
      <c r="I13" s="1">
        <v>39609.24</v>
      </c>
      <c r="J13" s="1">
        <v>1813.86</v>
      </c>
      <c r="K13" s="1">
        <v>3634.36</v>
      </c>
      <c r="L13" s="1">
        <v>0</v>
      </c>
      <c r="M13" s="1">
        <v>0</v>
      </c>
      <c r="N13" s="3">
        <f t="shared" si="0"/>
        <v>1855406.3100000003</v>
      </c>
    </row>
    <row r="14" spans="1:14" ht="15" customHeight="1" x14ac:dyDescent="0.2">
      <c r="A14" s="4">
        <v>11</v>
      </c>
      <c r="B14" s="2" t="s">
        <v>28</v>
      </c>
      <c r="C14" s="1">
        <v>133657.98000000001</v>
      </c>
      <c r="D14" s="1">
        <v>39573.599999999999</v>
      </c>
      <c r="E14" s="1">
        <v>2416.81</v>
      </c>
      <c r="F14" s="1">
        <v>4804.3999999999996</v>
      </c>
      <c r="G14" s="1">
        <v>3263.59</v>
      </c>
      <c r="H14" s="1">
        <v>1053.02</v>
      </c>
      <c r="I14" s="1">
        <v>2497.25</v>
      </c>
      <c r="J14" s="1">
        <v>364.61</v>
      </c>
      <c r="K14" s="1">
        <v>150.22</v>
      </c>
      <c r="L14" s="1">
        <v>0</v>
      </c>
      <c r="M14" s="1">
        <v>0</v>
      </c>
      <c r="N14" s="3">
        <f t="shared" si="0"/>
        <v>187781.47999999998</v>
      </c>
    </row>
    <row r="15" spans="1:14" ht="15" customHeight="1" x14ac:dyDescent="0.2">
      <c r="A15" s="4">
        <v>12</v>
      </c>
      <c r="B15" s="2" t="s">
        <v>29</v>
      </c>
      <c r="C15" s="1">
        <v>691266.32</v>
      </c>
      <c r="D15" s="1">
        <v>124677.79</v>
      </c>
      <c r="E15" s="1">
        <v>12378.57</v>
      </c>
      <c r="F15" s="1">
        <v>16027.069999999998</v>
      </c>
      <c r="G15" s="1">
        <v>26518.32</v>
      </c>
      <c r="H15" s="1">
        <v>6823.51</v>
      </c>
      <c r="I15" s="1">
        <v>20170.82</v>
      </c>
      <c r="J15" s="1">
        <v>1298.01</v>
      </c>
      <c r="K15" s="1">
        <v>1236</v>
      </c>
      <c r="L15" s="1">
        <v>0</v>
      </c>
      <c r="M15" s="1">
        <v>0</v>
      </c>
      <c r="N15" s="3">
        <f t="shared" si="0"/>
        <v>900396.4099999998</v>
      </c>
    </row>
    <row r="16" spans="1:14" x14ac:dyDescent="0.2">
      <c r="A16" s="4">
        <v>13</v>
      </c>
      <c r="B16" s="2" t="s">
        <v>30</v>
      </c>
      <c r="C16" s="1">
        <v>457622.03</v>
      </c>
      <c r="D16" s="1">
        <v>216945.63</v>
      </c>
      <c r="E16" s="1">
        <v>7846.2800000000007</v>
      </c>
      <c r="F16" s="1">
        <v>12374.76</v>
      </c>
      <c r="G16" s="1">
        <v>6851.57</v>
      </c>
      <c r="H16" s="1">
        <v>4093.33</v>
      </c>
      <c r="I16" s="1">
        <v>7967.44</v>
      </c>
      <c r="J16" s="1">
        <v>1025.78</v>
      </c>
      <c r="K16" s="1">
        <v>683.54</v>
      </c>
      <c r="L16" s="1">
        <v>0</v>
      </c>
      <c r="M16" s="1">
        <v>0</v>
      </c>
      <c r="N16" s="3">
        <f t="shared" si="0"/>
        <v>715410.36</v>
      </c>
    </row>
    <row r="17" spans="1:14" x14ac:dyDescent="0.2">
      <c r="A17" s="4">
        <v>14</v>
      </c>
      <c r="B17" s="2" t="s">
        <v>31</v>
      </c>
      <c r="C17" s="1">
        <v>3383312.01</v>
      </c>
      <c r="D17" s="1">
        <v>1134333.28</v>
      </c>
      <c r="E17" s="1">
        <v>58528.95</v>
      </c>
      <c r="F17" s="1">
        <v>65124.86</v>
      </c>
      <c r="G17" s="1">
        <v>62480.36</v>
      </c>
      <c r="H17" s="1">
        <v>34601.199999999997</v>
      </c>
      <c r="I17" s="1">
        <v>74261.52</v>
      </c>
      <c r="J17" s="1">
        <v>7030.75</v>
      </c>
      <c r="K17" s="1">
        <v>6411.09</v>
      </c>
      <c r="L17" s="1">
        <v>577059</v>
      </c>
      <c r="M17" s="1">
        <v>0</v>
      </c>
      <c r="N17" s="3">
        <f t="shared" si="0"/>
        <v>5403143.0200000005</v>
      </c>
    </row>
    <row r="18" spans="1:14" x14ac:dyDescent="0.2">
      <c r="A18" s="4">
        <v>15</v>
      </c>
      <c r="B18" s="2" t="s">
        <v>32</v>
      </c>
      <c r="C18" s="1">
        <v>390281.31</v>
      </c>
      <c r="D18" s="1">
        <v>185831.96</v>
      </c>
      <c r="E18" s="1">
        <v>7020.55</v>
      </c>
      <c r="F18" s="1">
        <v>11063.050000000001</v>
      </c>
      <c r="G18" s="1">
        <v>12686.38</v>
      </c>
      <c r="H18" s="1">
        <v>3539.45</v>
      </c>
      <c r="I18" s="1">
        <v>9678.8799999999992</v>
      </c>
      <c r="J18" s="1">
        <v>868.35</v>
      </c>
      <c r="K18" s="1">
        <v>593.37</v>
      </c>
      <c r="L18" s="1">
        <v>0</v>
      </c>
      <c r="M18" s="1">
        <v>0</v>
      </c>
      <c r="N18" s="3">
        <f t="shared" si="0"/>
        <v>621563.30000000005</v>
      </c>
    </row>
    <row r="19" spans="1:14" x14ac:dyDescent="0.2">
      <c r="A19" s="4">
        <v>16</v>
      </c>
      <c r="B19" s="2" t="s">
        <v>33</v>
      </c>
      <c r="C19" s="1">
        <v>614368.43000000005</v>
      </c>
      <c r="D19" s="1">
        <v>74357.2</v>
      </c>
      <c r="E19" s="1">
        <v>11029.67</v>
      </c>
      <c r="F19" s="1">
        <v>14843.439999999999</v>
      </c>
      <c r="G19" s="1">
        <v>23361.5</v>
      </c>
      <c r="H19" s="1">
        <v>5978.05</v>
      </c>
      <c r="I19" s="1">
        <v>17352</v>
      </c>
      <c r="J19" s="1">
        <v>1195.8599999999999</v>
      </c>
      <c r="K19" s="1">
        <v>1069.3499999999999</v>
      </c>
      <c r="L19" s="1">
        <v>0</v>
      </c>
      <c r="M19" s="1">
        <v>0</v>
      </c>
      <c r="N19" s="3">
        <f t="shared" si="0"/>
        <v>763555.5</v>
      </c>
    </row>
    <row r="20" spans="1:14" x14ac:dyDescent="0.2">
      <c r="A20" s="4">
        <v>17</v>
      </c>
      <c r="B20" s="2" t="s">
        <v>34</v>
      </c>
      <c r="C20" s="1">
        <v>284313.28000000003</v>
      </c>
      <c r="D20" s="1">
        <v>49681.4</v>
      </c>
      <c r="E20" s="1">
        <v>5065.84</v>
      </c>
      <c r="F20" s="1">
        <v>8492.9500000000007</v>
      </c>
      <c r="G20" s="1">
        <v>8388.44</v>
      </c>
      <c r="H20" s="1">
        <v>2490.19</v>
      </c>
      <c r="I20" s="1">
        <v>6548.26</v>
      </c>
      <c r="J20" s="1">
        <v>659.76</v>
      </c>
      <c r="K20" s="1">
        <v>403.82</v>
      </c>
      <c r="L20" s="1">
        <v>14589</v>
      </c>
      <c r="M20" s="1">
        <v>0</v>
      </c>
      <c r="N20" s="3">
        <f t="shared" si="0"/>
        <v>380632.94000000012</v>
      </c>
    </row>
    <row r="21" spans="1:14" x14ac:dyDescent="0.2">
      <c r="A21" s="4">
        <v>18</v>
      </c>
      <c r="B21" s="2" t="s">
        <v>35</v>
      </c>
      <c r="C21" s="1">
        <v>116659.59</v>
      </c>
      <c r="D21" s="1">
        <v>74787.38</v>
      </c>
      <c r="E21" s="1">
        <v>2143.33</v>
      </c>
      <c r="F21" s="1">
        <v>4550.8500000000004</v>
      </c>
      <c r="G21" s="1">
        <v>1720.73</v>
      </c>
      <c r="H21" s="1">
        <v>872.53</v>
      </c>
      <c r="I21" s="1">
        <v>1581.31</v>
      </c>
      <c r="J21" s="1">
        <v>366.8</v>
      </c>
      <c r="K21" s="1">
        <v>114.52</v>
      </c>
      <c r="L21" s="1">
        <v>0</v>
      </c>
      <c r="M21" s="1">
        <v>0</v>
      </c>
      <c r="N21" s="3">
        <f t="shared" si="0"/>
        <v>202797.03999999998</v>
      </c>
    </row>
    <row r="22" spans="1:14" x14ac:dyDescent="0.2">
      <c r="A22" s="4">
        <v>19</v>
      </c>
      <c r="B22" s="2" t="s">
        <v>36</v>
      </c>
      <c r="C22" s="1">
        <v>234042.2</v>
      </c>
      <c r="D22" s="1">
        <v>47628.6</v>
      </c>
      <c r="E22" s="1">
        <v>4147.12</v>
      </c>
      <c r="F22" s="1">
        <v>7573.15</v>
      </c>
      <c r="G22" s="1">
        <v>6335.79</v>
      </c>
      <c r="H22" s="1">
        <v>1946.48</v>
      </c>
      <c r="I22" s="1">
        <v>4930.2</v>
      </c>
      <c r="J22" s="1">
        <v>585.92999999999995</v>
      </c>
      <c r="K22" s="1">
        <v>298.57</v>
      </c>
      <c r="L22" s="1">
        <v>0</v>
      </c>
      <c r="M22" s="1">
        <v>0</v>
      </c>
      <c r="N22" s="3">
        <f t="shared" si="0"/>
        <v>307488.03999999998</v>
      </c>
    </row>
    <row r="23" spans="1:14" x14ac:dyDescent="0.2">
      <c r="A23" s="4">
        <v>20</v>
      </c>
      <c r="B23" s="2" t="s">
        <v>37</v>
      </c>
      <c r="C23" s="1">
        <v>354575.16</v>
      </c>
      <c r="D23" s="1">
        <v>297849.88</v>
      </c>
      <c r="E23" s="1">
        <v>6352.43</v>
      </c>
      <c r="F23" s="1">
        <v>8739.01</v>
      </c>
      <c r="G23" s="1">
        <v>11279.28</v>
      </c>
      <c r="H23" s="1">
        <v>3418.43</v>
      </c>
      <c r="I23" s="1">
        <v>9258.69</v>
      </c>
      <c r="J23" s="1">
        <v>688.36</v>
      </c>
      <c r="K23" s="1">
        <v>607.1</v>
      </c>
      <c r="L23" s="1">
        <v>31760</v>
      </c>
      <c r="M23" s="1">
        <v>0</v>
      </c>
      <c r="N23" s="3">
        <f t="shared" si="0"/>
        <v>724528.34000000008</v>
      </c>
    </row>
    <row r="24" spans="1:14" x14ac:dyDescent="0.2">
      <c r="A24" s="4">
        <v>21</v>
      </c>
      <c r="B24" s="2" t="s">
        <v>38</v>
      </c>
      <c r="C24" s="1">
        <v>1081581.6599999999</v>
      </c>
      <c r="D24" s="1">
        <v>492405</v>
      </c>
      <c r="E24" s="1">
        <v>19663.66</v>
      </c>
      <c r="F24" s="1">
        <v>23626.720000000001</v>
      </c>
      <c r="G24" s="1">
        <v>32730.46</v>
      </c>
      <c r="H24" s="1">
        <v>11007.69</v>
      </c>
      <c r="I24" s="1">
        <v>29252.48</v>
      </c>
      <c r="J24" s="1">
        <v>2099.08</v>
      </c>
      <c r="K24" s="1">
        <v>2036.06</v>
      </c>
      <c r="L24" s="1">
        <v>0</v>
      </c>
      <c r="M24" s="1">
        <v>0</v>
      </c>
      <c r="N24" s="3">
        <f t="shared" si="0"/>
        <v>1694402.8099999998</v>
      </c>
    </row>
    <row r="25" spans="1:14" x14ac:dyDescent="0.2">
      <c r="A25" s="4">
        <v>22</v>
      </c>
      <c r="B25" s="2" t="s">
        <v>39</v>
      </c>
      <c r="C25" s="1">
        <v>139896.38</v>
      </c>
      <c r="D25" s="1">
        <v>57187.63</v>
      </c>
      <c r="E25" s="1">
        <v>2441.3999999999996</v>
      </c>
      <c r="F25" s="1">
        <v>4036.4</v>
      </c>
      <c r="G25" s="1">
        <v>1824.07</v>
      </c>
      <c r="H25" s="1">
        <v>1226.6600000000001</v>
      </c>
      <c r="I25" s="1">
        <v>2240.63</v>
      </c>
      <c r="J25" s="1">
        <v>337.24</v>
      </c>
      <c r="K25" s="1">
        <v>199.76</v>
      </c>
      <c r="L25" s="1">
        <v>3394</v>
      </c>
      <c r="M25" s="1">
        <v>0</v>
      </c>
      <c r="N25" s="3">
        <f t="shared" si="0"/>
        <v>212784.17</v>
      </c>
    </row>
    <row r="26" spans="1:14" x14ac:dyDescent="0.2">
      <c r="A26" s="4">
        <v>23</v>
      </c>
      <c r="B26" s="2" t="s">
        <v>40</v>
      </c>
      <c r="C26" s="1">
        <v>1766476.99</v>
      </c>
      <c r="D26" s="1">
        <v>758670.6</v>
      </c>
      <c r="E26" s="1">
        <v>32660.07</v>
      </c>
      <c r="F26" s="1">
        <v>19392.05</v>
      </c>
      <c r="G26" s="1">
        <v>61519.95</v>
      </c>
      <c r="H26" s="1">
        <v>21323.22</v>
      </c>
      <c r="I26" s="1">
        <v>58933.01</v>
      </c>
      <c r="J26" s="1">
        <v>1739.76</v>
      </c>
      <c r="K26" s="1">
        <v>4431.2700000000004</v>
      </c>
      <c r="L26" s="1">
        <v>0</v>
      </c>
      <c r="M26" s="1">
        <v>0</v>
      </c>
      <c r="N26" s="3">
        <f t="shared" si="0"/>
        <v>2725146.9199999995</v>
      </c>
    </row>
    <row r="27" spans="1:14" x14ac:dyDescent="0.2">
      <c r="A27" s="4">
        <v>24</v>
      </c>
      <c r="B27" s="2" t="s">
        <v>41</v>
      </c>
      <c r="C27" s="1">
        <v>438546.71</v>
      </c>
      <c r="D27" s="1">
        <v>194833.23</v>
      </c>
      <c r="E27" s="1">
        <v>6462.15</v>
      </c>
      <c r="F27" s="1">
        <v>14569.109999999999</v>
      </c>
      <c r="G27" s="1">
        <v>8498.73</v>
      </c>
      <c r="H27" s="1">
        <v>3100.92</v>
      </c>
      <c r="I27" s="1">
        <v>6597.51</v>
      </c>
      <c r="J27" s="1">
        <v>933.67</v>
      </c>
      <c r="K27" s="1">
        <v>405.44</v>
      </c>
      <c r="L27" s="1">
        <v>0</v>
      </c>
      <c r="M27" s="1">
        <v>0</v>
      </c>
      <c r="N27" s="3">
        <f t="shared" si="0"/>
        <v>673947.47000000009</v>
      </c>
    </row>
    <row r="28" spans="1:14" x14ac:dyDescent="0.2">
      <c r="A28" s="4">
        <v>25</v>
      </c>
      <c r="B28" s="2" t="s">
        <v>42</v>
      </c>
      <c r="C28" s="1">
        <v>1144072.28</v>
      </c>
      <c r="D28" s="1">
        <v>374331.21</v>
      </c>
      <c r="E28" s="1">
        <v>19045.129999999997</v>
      </c>
      <c r="F28" s="1">
        <v>14320.09</v>
      </c>
      <c r="G28" s="1">
        <v>25776.63</v>
      </c>
      <c r="H28" s="1">
        <v>12708.89</v>
      </c>
      <c r="I28" s="1">
        <v>29569.8</v>
      </c>
      <c r="J28" s="1">
        <v>1308.5999999999999</v>
      </c>
      <c r="K28" s="1">
        <v>2527.92</v>
      </c>
      <c r="L28" s="1">
        <v>0</v>
      </c>
      <c r="M28" s="1">
        <v>0</v>
      </c>
      <c r="N28" s="3">
        <f t="shared" si="0"/>
        <v>1623660.5499999998</v>
      </c>
    </row>
    <row r="29" spans="1:14" x14ac:dyDescent="0.2">
      <c r="A29" s="4">
        <v>26</v>
      </c>
      <c r="B29" s="2" t="s">
        <v>43</v>
      </c>
      <c r="C29" s="1">
        <v>730145.75</v>
      </c>
      <c r="D29" s="1">
        <v>301918.73</v>
      </c>
      <c r="E29" s="1">
        <v>13358.18</v>
      </c>
      <c r="F29" s="1">
        <v>17057.05</v>
      </c>
      <c r="G29" s="1">
        <v>20679.400000000001</v>
      </c>
      <c r="H29" s="1">
        <v>7295.7</v>
      </c>
      <c r="I29" s="1">
        <v>18668.919999999998</v>
      </c>
      <c r="J29" s="1">
        <v>1376.7</v>
      </c>
      <c r="K29" s="1">
        <v>1329.58</v>
      </c>
      <c r="L29" s="1">
        <v>19932</v>
      </c>
      <c r="M29" s="1">
        <v>0</v>
      </c>
      <c r="N29" s="3">
        <f t="shared" si="0"/>
        <v>1131762.0099999998</v>
      </c>
    </row>
    <row r="30" spans="1:14" x14ac:dyDescent="0.2">
      <c r="A30" s="4">
        <v>27</v>
      </c>
      <c r="B30" s="2" t="s">
        <v>44</v>
      </c>
      <c r="C30" s="1">
        <v>209750.31</v>
      </c>
      <c r="D30" s="1">
        <v>113273.8</v>
      </c>
      <c r="E30" s="1">
        <v>3728.38</v>
      </c>
      <c r="F30" s="1">
        <v>7450.49</v>
      </c>
      <c r="G30" s="1">
        <v>5083.57</v>
      </c>
      <c r="H30" s="1">
        <v>1642.58</v>
      </c>
      <c r="I30" s="1">
        <v>3880.81</v>
      </c>
      <c r="J30" s="1">
        <v>568.59</v>
      </c>
      <c r="K30" s="1">
        <v>233.42</v>
      </c>
      <c r="L30" s="1">
        <v>8840</v>
      </c>
      <c r="M30" s="1">
        <v>0</v>
      </c>
      <c r="N30" s="3">
        <f t="shared" si="0"/>
        <v>354451.95</v>
      </c>
    </row>
    <row r="31" spans="1:14" x14ac:dyDescent="0.2">
      <c r="A31" s="4">
        <v>28</v>
      </c>
      <c r="B31" s="2" t="s">
        <v>45</v>
      </c>
      <c r="C31" s="1">
        <v>1684164.58</v>
      </c>
      <c r="D31" s="1">
        <v>698072.99</v>
      </c>
      <c r="E31" s="1">
        <v>30835.14</v>
      </c>
      <c r="F31" s="1">
        <v>34114.269999999997</v>
      </c>
      <c r="G31" s="1">
        <v>53136.42</v>
      </c>
      <c r="H31" s="1">
        <v>17683.34</v>
      </c>
      <c r="I31" s="1">
        <v>47432.53</v>
      </c>
      <c r="J31" s="1">
        <v>2799.96</v>
      </c>
      <c r="K31" s="1">
        <v>3350.59</v>
      </c>
      <c r="L31" s="1">
        <v>0</v>
      </c>
      <c r="M31" s="1">
        <v>0</v>
      </c>
      <c r="N31" s="3">
        <f t="shared" si="0"/>
        <v>2571589.8199999998</v>
      </c>
    </row>
    <row r="32" spans="1:14" x14ac:dyDescent="0.2">
      <c r="A32" s="4">
        <v>29</v>
      </c>
      <c r="B32" s="2" t="s">
        <v>46</v>
      </c>
      <c r="C32" s="1">
        <v>361687.51</v>
      </c>
      <c r="D32" s="1">
        <v>170222.38</v>
      </c>
      <c r="E32" s="1">
        <v>6160.03</v>
      </c>
      <c r="F32" s="1">
        <v>11024.9</v>
      </c>
      <c r="G32" s="1">
        <v>9908.98</v>
      </c>
      <c r="H32" s="1">
        <v>3026.67</v>
      </c>
      <c r="I32" s="1">
        <v>7657.9</v>
      </c>
      <c r="J32" s="1">
        <v>815.99</v>
      </c>
      <c r="K32" s="1">
        <v>472.71</v>
      </c>
      <c r="L32" s="1">
        <v>0</v>
      </c>
      <c r="M32" s="1">
        <v>0</v>
      </c>
      <c r="N32" s="3">
        <f t="shared" si="0"/>
        <v>570977.07000000007</v>
      </c>
    </row>
    <row r="33" spans="1:14" x14ac:dyDescent="0.2">
      <c r="A33" s="4">
        <v>30</v>
      </c>
      <c r="B33" s="2" t="s">
        <v>47</v>
      </c>
      <c r="C33" s="1">
        <v>2326838.94</v>
      </c>
      <c r="D33" s="1">
        <v>296152.8</v>
      </c>
      <c r="E33" s="1">
        <v>34954.67</v>
      </c>
      <c r="F33" s="1">
        <v>41754.54</v>
      </c>
      <c r="G33" s="1">
        <v>19290.46</v>
      </c>
      <c r="H33" s="1">
        <v>22466.61</v>
      </c>
      <c r="I33" s="1">
        <v>38369.839999999997</v>
      </c>
      <c r="J33" s="1">
        <v>2347.11</v>
      </c>
      <c r="K33" s="1">
        <v>4137.9799999999996</v>
      </c>
      <c r="L33" s="1">
        <v>0</v>
      </c>
      <c r="M33" s="1">
        <v>0</v>
      </c>
      <c r="N33" s="3">
        <f t="shared" si="0"/>
        <v>2786312.9499999993</v>
      </c>
    </row>
    <row r="34" spans="1:14" x14ac:dyDescent="0.2">
      <c r="A34" s="4">
        <v>31</v>
      </c>
      <c r="B34" s="2" t="s">
        <v>48</v>
      </c>
      <c r="C34" s="1">
        <v>700603.07</v>
      </c>
      <c r="D34" s="1">
        <v>94658.6</v>
      </c>
      <c r="E34" s="1">
        <v>9964</v>
      </c>
      <c r="F34" s="1">
        <v>20254.39</v>
      </c>
      <c r="G34" s="1">
        <v>16583.32</v>
      </c>
      <c r="H34" s="1">
        <v>5301.49</v>
      </c>
      <c r="I34" s="1">
        <v>12796.34</v>
      </c>
      <c r="J34" s="1">
        <v>1304.31</v>
      </c>
      <c r="K34" s="1">
        <v>769.65</v>
      </c>
      <c r="L34" s="1">
        <v>0</v>
      </c>
      <c r="M34" s="1">
        <v>0</v>
      </c>
      <c r="N34" s="3">
        <f t="shared" si="0"/>
        <v>862235.16999999993</v>
      </c>
    </row>
    <row r="35" spans="1:14" x14ac:dyDescent="0.2">
      <c r="A35" s="4">
        <v>32</v>
      </c>
      <c r="B35" s="2" t="s">
        <v>49</v>
      </c>
      <c r="C35" s="1">
        <v>136689.74</v>
      </c>
      <c r="D35" s="1">
        <v>66777.710000000006</v>
      </c>
      <c r="E35" s="1">
        <v>2465.39</v>
      </c>
      <c r="F35" s="1">
        <v>5044.42</v>
      </c>
      <c r="G35" s="1">
        <v>2502.59</v>
      </c>
      <c r="H35" s="1">
        <v>1053.6199999999999</v>
      </c>
      <c r="I35" s="1">
        <v>2135.09</v>
      </c>
      <c r="J35" s="1">
        <v>383.46</v>
      </c>
      <c r="K35" s="1">
        <v>145.82</v>
      </c>
      <c r="L35" s="1">
        <v>5815</v>
      </c>
      <c r="M35" s="1">
        <v>0</v>
      </c>
      <c r="N35" s="3">
        <f t="shared" si="0"/>
        <v>223012.84000000003</v>
      </c>
    </row>
    <row r="36" spans="1:14" x14ac:dyDescent="0.2">
      <c r="A36" s="4">
        <v>33</v>
      </c>
      <c r="B36" s="2" t="s">
        <v>50</v>
      </c>
      <c r="C36" s="1">
        <v>235253.2</v>
      </c>
      <c r="D36" s="1">
        <v>115163.46</v>
      </c>
      <c r="E36" s="1">
        <v>4442.92</v>
      </c>
      <c r="F36" s="1">
        <v>4455.5600000000004</v>
      </c>
      <c r="G36" s="1">
        <v>6532.89</v>
      </c>
      <c r="H36" s="1">
        <v>2563.04</v>
      </c>
      <c r="I36" s="1">
        <v>6507.07</v>
      </c>
      <c r="J36" s="1">
        <v>468.38</v>
      </c>
      <c r="K36" s="1">
        <v>494.87</v>
      </c>
      <c r="L36" s="1">
        <v>0</v>
      </c>
      <c r="M36" s="1">
        <v>0</v>
      </c>
      <c r="N36" s="3">
        <f t="shared" si="0"/>
        <v>375881.39</v>
      </c>
    </row>
    <row r="37" spans="1:14" x14ac:dyDescent="0.2">
      <c r="A37" s="4">
        <v>34</v>
      </c>
      <c r="B37" s="2" t="s">
        <v>51</v>
      </c>
      <c r="C37" s="1">
        <v>152467.59</v>
      </c>
      <c r="D37" s="1">
        <v>81583.44</v>
      </c>
      <c r="E37" s="1">
        <v>2651.7799999999997</v>
      </c>
      <c r="F37" s="1">
        <v>5016.3099999999995</v>
      </c>
      <c r="G37" s="1">
        <v>2925.11</v>
      </c>
      <c r="H37" s="1">
        <v>1236.78</v>
      </c>
      <c r="I37" s="1">
        <v>2630.18</v>
      </c>
      <c r="J37" s="1">
        <v>376.12</v>
      </c>
      <c r="K37" s="1">
        <v>185.16</v>
      </c>
      <c r="L37" s="1">
        <v>0</v>
      </c>
      <c r="M37" s="1">
        <v>0</v>
      </c>
      <c r="N37" s="3">
        <f t="shared" si="0"/>
        <v>249072.46999999997</v>
      </c>
    </row>
    <row r="38" spans="1:14" x14ac:dyDescent="0.2">
      <c r="A38" s="4">
        <v>35</v>
      </c>
      <c r="B38" s="2" t="s">
        <v>52</v>
      </c>
      <c r="C38" s="1">
        <v>107655.56</v>
      </c>
      <c r="D38" s="1">
        <v>73474.11</v>
      </c>
      <c r="E38" s="1">
        <v>2033.2600000000002</v>
      </c>
      <c r="F38" s="1">
        <v>2293.84</v>
      </c>
      <c r="G38" s="1">
        <v>1456.34</v>
      </c>
      <c r="H38" s="1">
        <v>1134.19</v>
      </c>
      <c r="I38" s="1">
        <v>2192.9899999999998</v>
      </c>
      <c r="J38" s="1">
        <v>207.4</v>
      </c>
      <c r="K38" s="1">
        <v>213.93</v>
      </c>
      <c r="L38" s="1">
        <v>0</v>
      </c>
      <c r="M38" s="1">
        <v>0</v>
      </c>
      <c r="N38" s="3">
        <f t="shared" si="0"/>
        <v>190661.61999999997</v>
      </c>
    </row>
    <row r="39" spans="1:14" x14ac:dyDescent="0.2">
      <c r="A39" s="4">
        <v>36</v>
      </c>
      <c r="B39" s="2" t="s">
        <v>53</v>
      </c>
      <c r="C39" s="1">
        <v>385120.98</v>
      </c>
      <c r="D39" s="1">
        <v>62626.6</v>
      </c>
      <c r="E39" s="1">
        <v>6538.1399999999994</v>
      </c>
      <c r="F39" s="1">
        <v>10577.54</v>
      </c>
      <c r="G39" s="1">
        <v>12083.63</v>
      </c>
      <c r="H39" s="1">
        <v>3401.33</v>
      </c>
      <c r="I39" s="1">
        <v>9360.83</v>
      </c>
      <c r="J39" s="1">
        <v>796.26</v>
      </c>
      <c r="K39" s="1">
        <v>563.02</v>
      </c>
      <c r="L39" s="1">
        <v>0</v>
      </c>
      <c r="M39" s="1">
        <v>0</v>
      </c>
      <c r="N39" s="3">
        <f t="shared" si="0"/>
        <v>491068.33</v>
      </c>
    </row>
    <row r="40" spans="1:14" x14ac:dyDescent="0.2">
      <c r="A40" s="4">
        <v>37</v>
      </c>
      <c r="B40" s="2" t="s">
        <v>54</v>
      </c>
      <c r="C40" s="1">
        <v>337069.91</v>
      </c>
      <c r="D40" s="1">
        <v>104660.37</v>
      </c>
      <c r="E40" s="1">
        <v>6022.98</v>
      </c>
      <c r="F40" s="1">
        <v>9444.14</v>
      </c>
      <c r="G40" s="1">
        <v>10300.48</v>
      </c>
      <c r="H40" s="1">
        <v>3058.66</v>
      </c>
      <c r="I40" s="1">
        <v>8162.76</v>
      </c>
      <c r="J40" s="1">
        <v>749.35</v>
      </c>
      <c r="K40" s="1">
        <v>513.71</v>
      </c>
      <c r="L40" s="1">
        <v>0</v>
      </c>
      <c r="M40" s="1">
        <v>0</v>
      </c>
      <c r="N40" s="3">
        <f t="shared" si="0"/>
        <v>479982.35999999993</v>
      </c>
    </row>
    <row r="41" spans="1:14" x14ac:dyDescent="0.2">
      <c r="A41" s="4">
        <v>38</v>
      </c>
      <c r="B41" s="2" t="s">
        <v>55</v>
      </c>
      <c r="C41" s="1">
        <v>178786.3</v>
      </c>
      <c r="D41" s="1">
        <v>67649.06</v>
      </c>
      <c r="E41" s="1">
        <v>3122.6299999999997</v>
      </c>
      <c r="F41" s="1">
        <v>5756.76</v>
      </c>
      <c r="G41" s="1">
        <v>4334.45</v>
      </c>
      <c r="H41" s="1">
        <v>1474.18</v>
      </c>
      <c r="I41" s="1">
        <v>3519.99</v>
      </c>
      <c r="J41" s="1">
        <v>443.47</v>
      </c>
      <c r="K41" s="1">
        <v>224.77</v>
      </c>
      <c r="L41" s="1">
        <v>0</v>
      </c>
      <c r="M41" s="1">
        <v>0</v>
      </c>
      <c r="N41" s="3">
        <f t="shared" si="0"/>
        <v>265311.61</v>
      </c>
    </row>
    <row r="42" spans="1:14" x14ac:dyDescent="0.2">
      <c r="A42" s="4">
        <v>39</v>
      </c>
      <c r="B42" s="2" t="s">
        <v>56</v>
      </c>
      <c r="C42" s="1">
        <v>11036799.32</v>
      </c>
      <c r="D42" s="1">
        <v>4213465.22</v>
      </c>
      <c r="E42" s="1">
        <v>190527.17</v>
      </c>
      <c r="F42" s="1">
        <v>162015.52000000002</v>
      </c>
      <c r="G42" s="1">
        <v>174833.54</v>
      </c>
      <c r="H42" s="1">
        <v>121250.65</v>
      </c>
      <c r="I42" s="1">
        <v>250300.79999999999</v>
      </c>
      <c r="J42" s="1">
        <v>15403.95</v>
      </c>
      <c r="K42" s="1">
        <v>23942.28</v>
      </c>
      <c r="L42" s="1">
        <v>0</v>
      </c>
      <c r="M42" s="1">
        <v>0</v>
      </c>
      <c r="N42" s="3">
        <f t="shared" si="0"/>
        <v>16188538.449999997</v>
      </c>
    </row>
    <row r="43" spans="1:14" x14ac:dyDescent="0.2">
      <c r="A43" s="4">
        <v>40</v>
      </c>
      <c r="B43" s="2" t="s">
        <v>57</v>
      </c>
      <c r="C43" s="1">
        <v>438083.97</v>
      </c>
      <c r="D43" s="1">
        <v>65006.8</v>
      </c>
      <c r="E43" s="1">
        <v>7845.5</v>
      </c>
      <c r="F43" s="1">
        <v>11335.93</v>
      </c>
      <c r="G43" s="1">
        <v>15495.6</v>
      </c>
      <c r="H43" s="1">
        <v>4134.04</v>
      </c>
      <c r="I43" s="1">
        <v>11629.42</v>
      </c>
      <c r="J43" s="1">
        <v>903.42</v>
      </c>
      <c r="K43" s="1">
        <v>720.14</v>
      </c>
      <c r="L43" s="1">
        <v>0</v>
      </c>
      <c r="M43" s="1">
        <v>0</v>
      </c>
      <c r="N43" s="3">
        <f t="shared" si="0"/>
        <v>555154.82000000007</v>
      </c>
    </row>
    <row r="44" spans="1:14" x14ac:dyDescent="0.2">
      <c r="A44" s="4">
        <v>41</v>
      </c>
      <c r="B44" s="2" t="s">
        <v>58</v>
      </c>
      <c r="C44" s="1">
        <v>2363234.69</v>
      </c>
      <c r="D44" s="1">
        <v>1390655.11</v>
      </c>
      <c r="E44" s="1">
        <v>42303.18</v>
      </c>
      <c r="F44" s="1">
        <v>59565.88</v>
      </c>
      <c r="G44" s="1">
        <v>74640.399999999994</v>
      </c>
      <c r="H44" s="1">
        <v>22555</v>
      </c>
      <c r="I44" s="1">
        <v>60561.14</v>
      </c>
      <c r="J44" s="1">
        <v>4711.1899999999996</v>
      </c>
      <c r="K44" s="1">
        <v>3970.2</v>
      </c>
      <c r="L44" s="1">
        <v>160296</v>
      </c>
      <c r="M44" s="1">
        <v>0</v>
      </c>
      <c r="N44" s="3">
        <f t="shared" si="0"/>
        <v>4182492.79</v>
      </c>
    </row>
    <row r="45" spans="1:14" x14ac:dyDescent="0.2">
      <c r="A45" s="4">
        <v>42</v>
      </c>
      <c r="B45" s="2" t="s">
        <v>59</v>
      </c>
      <c r="C45" s="1">
        <v>857236.47</v>
      </c>
      <c r="D45" s="1">
        <v>266071.94</v>
      </c>
      <c r="E45" s="1">
        <v>15094.840000000002</v>
      </c>
      <c r="F45" s="1">
        <v>16598.689999999999</v>
      </c>
      <c r="G45" s="1">
        <v>18958.96</v>
      </c>
      <c r="H45" s="1">
        <v>8885.9699999999993</v>
      </c>
      <c r="I45" s="1">
        <v>20488.310000000001</v>
      </c>
      <c r="J45" s="1">
        <v>1446.59</v>
      </c>
      <c r="K45" s="1">
        <v>1677.75</v>
      </c>
      <c r="L45" s="1">
        <v>30460</v>
      </c>
      <c r="M45" s="1">
        <v>0</v>
      </c>
      <c r="N45" s="3">
        <f t="shared" si="0"/>
        <v>1236919.52</v>
      </c>
    </row>
    <row r="46" spans="1:14" x14ac:dyDescent="0.2">
      <c r="A46" s="4">
        <v>43</v>
      </c>
      <c r="B46" s="2" t="s">
        <v>60</v>
      </c>
      <c r="C46" s="1">
        <v>10985433.91</v>
      </c>
      <c r="D46" s="1">
        <v>4413713.1399999997</v>
      </c>
      <c r="E46" s="1">
        <v>193910.64</v>
      </c>
      <c r="F46" s="1">
        <v>200472.44</v>
      </c>
      <c r="G46" s="1">
        <v>254251.13</v>
      </c>
      <c r="H46" s="1">
        <v>116247.89</v>
      </c>
      <c r="I46" s="1">
        <v>274552.43</v>
      </c>
      <c r="J46" s="1">
        <v>15476.23</v>
      </c>
      <c r="K46" s="1">
        <v>22310.19</v>
      </c>
      <c r="L46" s="1">
        <v>0</v>
      </c>
      <c r="M46" s="1">
        <v>0</v>
      </c>
      <c r="N46" s="3">
        <f t="shared" si="0"/>
        <v>16476368.000000002</v>
      </c>
    </row>
    <row r="47" spans="1:14" x14ac:dyDescent="0.2">
      <c r="A47" s="4">
        <v>44</v>
      </c>
      <c r="B47" s="2" t="s">
        <v>61</v>
      </c>
      <c r="C47" s="1">
        <v>3527839.38</v>
      </c>
      <c r="D47" s="1">
        <v>1315213.43</v>
      </c>
      <c r="E47" s="1">
        <v>56341.100000000006</v>
      </c>
      <c r="F47" s="1">
        <v>104120.33</v>
      </c>
      <c r="G47" s="1">
        <v>92153.35</v>
      </c>
      <c r="H47" s="1">
        <v>28624.93</v>
      </c>
      <c r="I47" s="1">
        <v>72902.64</v>
      </c>
      <c r="J47" s="1">
        <v>7757.26</v>
      </c>
      <c r="K47" s="1">
        <v>4384.79</v>
      </c>
      <c r="L47" s="1">
        <v>0</v>
      </c>
      <c r="M47" s="1">
        <v>208475.97</v>
      </c>
      <c r="N47" s="3">
        <f t="shared" si="0"/>
        <v>5417813.1799999978</v>
      </c>
    </row>
    <row r="48" spans="1:14" x14ac:dyDescent="0.2">
      <c r="A48" s="4">
        <v>45</v>
      </c>
      <c r="B48" s="2" t="s">
        <v>62</v>
      </c>
      <c r="C48" s="1">
        <v>598604.38</v>
      </c>
      <c r="D48" s="1">
        <v>311118.96999999997</v>
      </c>
      <c r="E48" s="1">
        <v>10507.630000000001</v>
      </c>
      <c r="F48" s="1">
        <v>9575.2200000000012</v>
      </c>
      <c r="G48" s="1">
        <v>17557.79</v>
      </c>
      <c r="H48" s="1">
        <v>6525.54</v>
      </c>
      <c r="I48" s="1">
        <v>17145.919999999998</v>
      </c>
      <c r="J48" s="1">
        <v>793.96</v>
      </c>
      <c r="K48" s="1">
        <v>1279.6600000000001</v>
      </c>
      <c r="L48" s="1">
        <v>0</v>
      </c>
      <c r="M48" s="1">
        <v>0</v>
      </c>
      <c r="N48" s="3">
        <f t="shared" si="0"/>
        <v>973109.07000000007</v>
      </c>
    </row>
    <row r="49" spans="1:14" x14ac:dyDescent="0.2">
      <c r="A49" s="4">
        <v>46</v>
      </c>
      <c r="B49" s="2" t="s">
        <v>63</v>
      </c>
      <c r="C49" s="1">
        <v>440647.08</v>
      </c>
      <c r="D49" s="1">
        <v>141156.82</v>
      </c>
      <c r="E49" s="1">
        <v>7567.0700000000006</v>
      </c>
      <c r="F49" s="1">
        <v>9952.880000000001</v>
      </c>
      <c r="G49" s="1">
        <v>6734.94</v>
      </c>
      <c r="H49" s="1">
        <v>4259.4799999999996</v>
      </c>
      <c r="I49" s="1">
        <v>8431.75</v>
      </c>
      <c r="J49" s="1">
        <v>892.22</v>
      </c>
      <c r="K49" s="1">
        <v>762.98</v>
      </c>
      <c r="L49" s="1">
        <v>1437</v>
      </c>
      <c r="M49" s="1">
        <v>0</v>
      </c>
      <c r="N49" s="3">
        <f t="shared" si="0"/>
        <v>621842.21999999986</v>
      </c>
    </row>
    <row r="50" spans="1:14" x14ac:dyDescent="0.2">
      <c r="A50" s="4">
        <v>47</v>
      </c>
      <c r="B50" s="2" t="s">
        <v>64</v>
      </c>
      <c r="C50" s="1">
        <v>54003.13</v>
      </c>
      <c r="D50" s="1">
        <v>31395.27</v>
      </c>
      <c r="E50" s="1">
        <v>1015.78</v>
      </c>
      <c r="F50" s="1">
        <v>2548.04</v>
      </c>
      <c r="G50" s="1">
        <v>182.22</v>
      </c>
      <c r="H50" s="1">
        <v>341.15</v>
      </c>
      <c r="I50" s="1">
        <v>309.2</v>
      </c>
      <c r="J50" s="1">
        <v>202.7</v>
      </c>
      <c r="K50" s="1">
        <v>31.82</v>
      </c>
      <c r="L50" s="1">
        <v>0</v>
      </c>
      <c r="M50" s="1">
        <v>0</v>
      </c>
      <c r="N50" s="3">
        <f t="shared" si="0"/>
        <v>90029.309999999983</v>
      </c>
    </row>
    <row r="51" spans="1:14" x14ac:dyDescent="0.2">
      <c r="A51" s="4">
        <v>48</v>
      </c>
      <c r="B51" s="2" t="s">
        <v>65</v>
      </c>
      <c r="C51" s="1">
        <v>159574.15</v>
      </c>
      <c r="D51" s="1">
        <v>56610.99</v>
      </c>
      <c r="E51" s="1">
        <v>2881.73</v>
      </c>
      <c r="F51" s="1">
        <v>5682.67</v>
      </c>
      <c r="G51" s="1">
        <v>3341.6</v>
      </c>
      <c r="H51" s="1">
        <v>1264.55</v>
      </c>
      <c r="I51" s="1">
        <v>2754.04</v>
      </c>
      <c r="J51" s="1">
        <v>430.75</v>
      </c>
      <c r="K51" s="1">
        <v>181.83</v>
      </c>
      <c r="L51" s="1">
        <v>0</v>
      </c>
      <c r="M51" s="1">
        <v>0</v>
      </c>
      <c r="N51" s="3">
        <f t="shared" si="0"/>
        <v>232722.31</v>
      </c>
    </row>
    <row r="52" spans="1:14" x14ac:dyDescent="0.2">
      <c r="A52" s="4">
        <v>49</v>
      </c>
      <c r="B52" s="2" t="s">
        <v>66</v>
      </c>
      <c r="C52" s="1">
        <v>128249.76</v>
      </c>
      <c r="D52" s="1">
        <v>63038.05</v>
      </c>
      <c r="E52" s="1">
        <v>2315.7600000000002</v>
      </c>
      <c r="F52" s="1">
        <v>4675.7700000000004</v>
      </c>
      <c r="G52" s="1">
        <v>2719</v>
      </c>
      <c r="H52" s="1">
        <v>998.74</v>
      </c>
      <c r="I52" s="1">
        <v>2203.6799999999998</v>
      </c>
      <c r="J52" s="1">
        <v>355.65</v>
      </c>
      <c r="K52" s="1">
        <v>140.16</v>
      </c>
      <c r="L52" s="1">
        <v>0</v>
      </c>
      <c r="M52" s="1">
        <v>0</v>
      </c>
      <c r="N52" s="3">
        <f t="shared" si="0"/>
        <v>204696.56999999998</v>
      </c>
    </row>
    <row r="53" spans="1:14" x14ac:dyDescent="0.2">
      <c r="A53" s="4">
        <v>50</v>
      </c>
      <c r="B53" s="2" t="s">
        <v>67</v>
      </c>
      <c r="C53" s="1">
        <v>341755.17</v>
      </c>
      <c r="D53" s="1">
        <v>150839.38</v>
      </c>
      <c r="E53" s="1">
        <v>5994.2800000000007</v>
      </c>
      <c r="F53" s="1">
        <v>8990.2100000000009</v>
      </c>
      <c r="G53" s="1">
        <v>8722.2000000000007</v>
      </c>
      <c r="H53" s="1">
        <v>3151.9</v>
      </c>
      <c r="I53" s="1">
        <v>7662.89</v>
      </c>
      <c r="J53" s="1">
        <v>723.06</v>
      </c>
      <c r="K53" s="1">
        <v>539.82000000000005</v>
      </c>
      <c r="L53" s="1">
        <v>0</v>
      </c>
      <c r="M53" s="1">
        <v>0</v>
      </c>
      <c r="N53" s="3">
        <f t="shared" si="0"/>
        <v>528378.91</v>
      </c>
    </row>
    <row r="54" spans="1:14" x14ac:dyDescent="0.2">
      <c r="A54" s="4">
        <v>51</v>
      </c>
      <c r="B54" s="2" t="s">
        <v>68</v>
      </c>
      <c r="C54" s="1">
        <v>403395.51</v>
      </c>
      <c r="D54" s="1">
        <v>178669.16</v>
      </c>
      <c r="E54" s="1">
        <v>7288.09</v>
      </c>
      <c r="F54" s="1">
        <v>10022.719999999999</v>
      </c>
      <c r="G54" s="1">
        <v>11455.12</v>
      </c>
      <c r="H54" s="1">
        <v>3898.92</v>
      </c>
      <c r="I54" s="1">
        <v>9784.0400000000009</v>
      </c>
      <c r="J54" s="1">
        <v>796.64</v>
      </c>
      <c r="K54" s="1">
        <v>692.68</v>
      </c>
      <c r="L54" s="1">
        <v>18552</v>
      </c>
      <c r="M54" s="1">
        <v>0</v>
      </c>
      <c r="N54" s="3">
        <f t="shared" si="0"/>
        <v>644554.88000000012</v>
      </c>
    </row>
    <row r="55" spans="1:14" x14ac:dyDescent="0.2">
      <c r="A55" s="4">
        <v>52</v>
      </c>
      <c r="B55" s="2" t="s">
        <v>69</v>
      </c>
      <c r="C55" s="1">
        <v>555093.49</v>
      </c>
      <c r="D55" s="1">
        <v>295771.73</v>
      </c>
      <c r="E55" s="1">
        <v>8428.75</v>
      </c>
      <c r="F55" s="1">
        <v>10636.380000000001</v>
      </c>
      <c r="G55" s="1">
        <v>13645.84</v>
      </c>
      <c r="H55" s="1">
        <v>5245.98</v>
      </c>
      <c r="I55" s="1">
        <v>12723.16</v>
      </c>
      <c r="J55" s="1">
        <v>1013.94</v>
      </c>
      <c r="K55" s="1">
        <v>929.2</v>
      </c>
      <c r="L55" s="1">
        <v>0</v>
      </c>
      <c r="M55" s="1">
        <v>0</v>
      </c>
      <c r="N55" s="3">
        <f t="shared" si="0"/>
        <v>903488.46999999986</v>
      </c>
    </row>
    <row r="56" spans="1:14" x14ac:dyDescent="0.2">
      <c r="A56" s="4">
        <v>53</v>
      </c>
      <c r="B56" s="2" t="s">
        <v>70</v>
      </c>
      <c r="C56" s="1">
        <v>362258.31</v>
      </c>
      <c r="D56" s="1">
        <v>190817.21</v>
      </c>
      <c r="E56" s="1">
        <v>6682.99</v>
      </c>
      <c r="F56" s="1">
        <v>16934.310000000001</v>
      </c>
      <c r="G56" s="1">
        <v>2919.27</v>
      </c>
      <c r="H56" s="1">
        <v>2274.37</v>
      </c>
      <c r="I56" s="1">
        <v>2830.76</v>
      </c>
      <c r="J56" s="1">
        <v>1249.81</v>
      </c>
      <c r="K56" s="1">
        <v>212.03</v>
      </c>
      <c r="L56" s="1">
        <v>0</v>
      </c>
      <c r="M56" s="1">
        <v>0</v>
      </c>
      <c r="N56" s="3">
        <f t="shared" si="0"/>
        <v>586179.06000000017</v>
      </c>
    </row>
    <row r="57" spans="1:14" x14ac:dyDescent="0.2">
      <c r="A57" s="4">
        <v>54</v>
      </c>
      <c r="B57" s="2" t="s">
        <v>71</v>
      </c>
      <c r="C57" s="1">
        <v>104612.52</v>
      </c>
      <c r="D57" s="1">
        <v>48819.47</v>
      </c>
      <c r="E57" s="1">
        <v>1862.02</v>
      </c>
      <c r="F57" s="1">
        <v>3452.23</v>
      </c>
      <c r="G57" s="1">
        <v>916.05</v>
      </c>
      <c r="H57" s="1">
        <v>862.04</v>
      </c>
      <c r="I57" s="1">
        <v>1340.86</v>
      </c>
      <c r="J57" s="1">
        <v>272.38</v>
      </c>
      <c r="K57" s="1">
        <v>130.47999999999999</v>
      </c>
      <c r="L57" s="1">
        <v>4732</v>
      </c>
      <c r="M57" s="1">
        <v>0</v>
      </c>
      <c r="N57" s="3">
        <f t="shared" si="0"/>
        <v>167000.04999999999</v>
      </c>
    </row>
    <row r="58" spans="1:14" x14ac:dyDescent="0.2">
      <c r="A58" s="4">
        <v>55</v>
      </c>
      <c r="B58" s="2" t="s">
        <v>72</v>
      </c>
      <c r="C58" s="1">
        <v>291489.75</v>
      </c>
      <c r="D58" s="1">
        <v>98905</v>
      </c>
      <c r="E58" s="1">
        <v>4950.47</v>
      </c>
      <c r="F58" s="1">
        <v>8477.9700000000012</v>
      </c>
      <c r="G58" s="1">
        <v>8489.89</v>
      </c>
      <c r="H58" s="1">
        <v>2497.58</v>
      </c>
      <c r="I58" s="1">
        <v>6659.08</v>
      </c>
      <c r="J58" s="1">
        <v>645.41</v>
      </c>
      <c r="K58" s="1">
        <v>400.52</v>
      </c>
      <c r="L58" s="1">
        <v>0</v>
      </c>
      <c r="M58" s="1">
        <v>0</v>
      </c>
      <c r="N58" s="3">
        <f t="shared" si="0"/>
        <v>422515.67</v>
      </c>
    </row>
    <row r="59" spans="1:14" x14ac:dyDescent="0.2">
      <c r="A59" s="4">
        <v>56</v>
      </c>
      <c r="B59" s="2" t="s">
        <v>73</v>
      </c>
      <c r="C59" s="1">
        <v>136105.28</v>
      </c>
      <c r="D59" s="1">
        <v>39322.199999999997</v>
      </c>
      <c r="E59" s="1">
        <v>2440.87</v>
      </c>
      <c r="F59" s="1">
        <v>4812.96</v>
      </c>
      <c r="G59" s="1">
        <v>3330.01</v>
      </c>
      <c r="H59" s="1">
        <v>1077.6099999999999</v>
      </c>
      <c r="I59" s="1">
        <v>2575.3000000000002</v>
      </c>
      <c r="J59" s="1">
        <v>369.18</v>
      </c>
      <c r="K59" s="1">
        <v>154.88999999999999</v>
      </c>
      <c r="L59" s="1">
        <v>0</v>
      </c>
      <c r="M59" s="1">
        <v>0</v>
      </c>
      <c r="N59" s="3">
        <f t="shared" si="0"/>
        <v>190188.29999999996</v>
      </c>
    </row>
    <row r="60" spans="1:14" x14ac:dyDescent="0.2">
      <c r="A60" s="4">
        <v>57</v>
      </c>
      <c r="B60" s="2" t="s">
        <v>74</v>
      </c>
      <c r="C60" s="1">
        <v>4057083.91</v>
      </c>
      <c r="D60" s="1">
        <v>1335294</v>
      </c>
      <c r="E60" s="1">
        <v>66845.19</v>
      </c>
      <c r="F60" s="1">
        <v>81068.84</v>
      </c>
      <c r="G60" s="1">
        <v>86259.24</v>
      </c>
      <c r="H60" s="1">
        <v>39985.199999999997</v>
      </c>
      <c r="I60" s="1">
        <v>91204.22</v>
      </c>
      <c r="J60" s="1">
        <v>6230.76</v>
      </c>
      <c r="K60" s="1">
        <v>7346.16</v>
      </c>
      <c r="L60" s="1">
        <v>0</v>
      </c>
      <c r="M60" s="1">
        <v>64586.05</v>
      </c>
      <c r="N60" s="3">
        <f t="shared" si="0"/>
        <v>5835903.5700000003</v>
      </c>
    </row>
    <row r="61" spans="1:14" x14ac:dyDescent="0.2">
      <c r="A61" s="4">
        <v>58</v>
      </c>
      <c r="B61" s="2" t="s">
        <v>75</v>
      </c>
      <c r="C61" s="1">
        <v>889642.92</v>
      </c>
      <c r="D61" s="1">
        <v>98433.4</v>
      </c>
      <c r="E61" s="1">
        <v>15757.89</v>
      </c>
      <c r="F61" s="1">
        <v>23067.170000000002</v>
      </c>
      <c r="G61" s="1">
        <v>30319.7</v>
      </c>
      <c r="H61" s="1">
        <v>8320.43</v>
      </c>
      <c r="I61" s="1">
        <v>23213.5</v>
      </c>
      <c r="J61" s="1">
        <v>1842.31</v>
      </c>
      <c r="K61" s="1">
        <v>1440.77</v>
      </c>
      <c r="L61" s="1">
        <v>130251</v>
      </c>
      <c r="M61" s="1">
        <v>0</v>
      </c>
      <c r="N61" s="3">
        <f t="shared" si="0"/>
        <v>1222289.0900000001</v>
      </c>
    </row>
    <row r="62" spans="1:14" x14ac:dyDescent="0.2">
      <c r="A62" s="4">
        <v>59</v>
      </c>
      <c r="B62" s="2" t="s">
        <v>76</v>
      </c>
      <c r="C62" s="1">
        <v>4291833.25</v>
      </c>
      <c r="D62" s="1">
        <v>1809278.29</v>
      </c>
      <c r="E62" s="1">
        <v>75614.420000000013</v>
      </c>
      <c r="F62" s="1">
        <v>79912.95</v>
      </c>
      <c r="G62" s="1">
        <v>114246.29</v>
      </c>
      <c r="H62" s="1">
        <v>44737.85</v>
      </c>
      <c r="I62" s="1">
        <v>112218.06</v>
      </c>
      <c r="J62" s="1">
        <v>6220.85</v>
      </c>
      <c r="K62" s="1">
        <v>8553.93</v>
      </c>
      <c r="L62" s="1">
        <v>0</v>
      </c>
      <c r="M62" s="1">
        <v>0</v>
      </c>
      <c r="N62" s="3">
        <f t="shared" si="0"/>
        <v>6542615.8899999987</v>
      </c>
    </row>
    <row r="63" spans="1:14" x14ac:dyDescent="0.2">
      <c r="A63" s="4">
        <v>60</v>
      </c>
      <c r="B63" s="2" t="s">
        <v>77</v>
      </c>
      <c r="C63" s="1">
        <v>228298.88</v>
      </c>
      <c r="D63" s="1">
        <v>67516.58</v>
      </c>
      <c r="E63" s="1">
        <v>3819.58</v>
      </c>
      <c r="F63" s="1">
        <v>7400.1500000000005</v>
      </c>
      <c r="G63" s="1">
        <v>5743.81</v>
      </c>
      <c r="H63" s="1">
        <v>1812.04</v>
      </c>
      <c r="I63" s="1">
        <v>4433.53</v>
      </c>
      <c r="J63" s="1">
        <v>550.54999999999995</v>
      </c>
      <c r="K63" s="1">
        <v>267</v>
      </c>
      <c r="L63" s="1">
        <v>0</v>
      </c>
      <c r="M63" s="1">
        <v>0</v>
      </c>
      <c r="N63" s="3">
        <f t="shared" si="0"/>
        <v>319842.12000000005</v>
      </c>
    </row>
    <row r="64" spans="1:14" x14ac:dyDescent="0.2">
      <c r="A64" s="4">
        <v>61</v>
      </c>
      <c r="B64" s="2" t="s">
        <v>78</v>
      </c>
      <c r="C64" s="1">
        <v>290567.64</v>
      </c>
      <c r="D64" s="1">
        <v>97530.59</v>
      </c>
      <c r="E64" s="1">
        <v>4804.54</v>
      </c>
      <c r="F64" s="1">
        <v>9886.77</v>
      </c>
      <c r="G64" s="1">
        <v>6789.77</v>
      </c>
      <c r="H64" s="1">
        <v>2211.5100000000002</v>
      </c>
      <c r="I64" s="1">
        <v>5152.38</v>
      </c>
      <c r="J64" s="1">
        <v>702.74</v>
      </c>
      <c r="K64" s="1">
        <v>309.89</v>
      </c>
      <c r="L64" s="1">
        <v>0</v>
      </c>
      <c r="M64" s="1">
        <v>0</v>
      </c>
      <c r="N64" s="3">
        <f t="shared" si="0"/>
        <v>417955.83</v>
      </c>
    </row>
    <row r="65" spans="1:14" x14ac:dyDescent="0.2">
      <c r="A65" s="4">
        <v>62</v>
      </c>
      <c r="B65" s="2" t="s">
        <v>79</v>
      </c>
      <c r="C65" s="1">
        <v>100963.34</v>
      </c>
      <c r="D65" s="1">
        <v>44609.49</v>
      </c>
      <c r="E65" s="1">
        <v>1811.1200000000001</v>
      </c>
      <c r="F65" s="1">
        <v>3731.6400000000003</v>
      </c>
      <c r="G65" s="1">
        <v>1118.82</v>
      </c>
      <c r="H65" s="1">
        <v>772.7</v>
      </c>
      <c r="I65" s="1">
        <v>1263.01</v>
      </c>
      <c r="J65" s="1">
        <v>287.79000000000002</v>
      </c>
      <c r="K65" s="1">
        <v>106.12</v>
      </c>
      <c r="L65" s="1">
        <v>15964</v>
      </c>
      <c r="M65" s="1">
        <v>0</v>
      </c>
      <c r="N65" s="3">
        <f t="shared" si="0"/>
        <v>170628.03000000003</v>
      </c>
    </row>
    <row r="66" spans="1:14" x14ac:dyDescent="0.2">
      <c r="A66" s="4">
        <v>63</v>
      </c>
      <c r="B66" s="2" t="s">
        <v>80</v>
      </c>
      <c r="C66" s="1">
        <v>288790.64</v>
      </c>
      <c r="D66" s="1">
        <v>201640.11</v>
      </c>
      <c r="E66" s="1">
        <v>5293.63</v>
      </c>
      <c r="F66" s="1">
        <v>5412.17</v>
      </c>
      <c r="G66" s="1">
        <v>9582.9699999999993</v>
      </c>
      <c r="H66" s="1">
        <v>3100.17</v>
      </c>
      <c r="I66" s="1">
        <v>8617.94</v>
      </c>
      <c r="J66" s="1">
        <v>502.47</v>
      </c>
      <c r="K66" s="1">
        <v>596.29999999999995</v>
      </c>
      <c r="L66" s="1">
        <v>12474</v>
      </c>
      <c r="M66" s="1">
        <v>0</v>
      </c>
      <c r="N66" s="3">
        <f t="shared" si="0"/>
        <v>536010.39999999991</v>
      </c>
    </row>
    <row r="67" spans="1:14" x14ac:dyDescent="0.2">
      <c r="A67" s="4">
        <v>64</v>
      </c>
      <c r="B67" s="2" t="s">
        <v>81</v>
      </c>
      <c r="C67" s="1">
        <v>650991.5</v>
      </c>
      <c r="D67" s="1">
        <v>269589.86</v>
      </c>
      <c r="E67" s="1">
        <v>11685.51</v>
      </c>
      <c r="F67" s="1">
        <v>13378.66</v>
      </c>
      <c r="G67" s="1">
        <v>19362.080000000002</v>
      </c>
      <c r="H67" s="1">
        <v>6710.08</v>
      </c>
      <c r="I67" s="1">
        <v>17604.37</v>
      </c>
      <c r="J67" s="1">
        <v>1138.33</v>
      </c>
      <c r="K67" s="1">
        <v>1257.45</v>
      </c>
      <c r="L67" s="1">
        <v>19292</v>
      </c>
      <c r="M67" s="1">
        <v>0</v>
      </c>
      <c r="N67" s="3">
        <f t="shared" si="0"/>
        <v>1011009.8399999999</v>
      </c>
    </row>
    <row r="68" spans="1:14" x14ac:dyDescent="0.2">
      <c r="A68" s="4">
        <v>65</v>
      </c>
      <c r="B68" s="2" t="s">
        <v>82</v>
      </c>
      <c r="C68" s="1">
        <v>160924.18</v>
      </c>
      <c r="D68" s="1">
        <v>102618.64</v>
      </c>
      <c r="E68" s="1">
        <v>2853.36</v>
      </c>
      <c r="F68" s="1">
        <v>5737.39</v>
      </c>
      <c r="G68" s="1">
        <v>2504.4899999999998</v>
      </c>
      <c r="H68" s="1">
        <v>1254.27</v>
      </c>
      <c r="I68" s="1">
        <v>2361.59</v>
      </c>
      <c r="J68" s="1">
        <v>434.62</v>
      </c>
      <c r="K68" s="1">
        <v>177.32</v>
      </c>
      <c r="L68" s="1">
        <v>0</v>
      </c>
      <c r="M68" s="1">
        <v>0</v>
      </c>
      <c r="N68" s="3">
        <f t="shared" ref="N68:N131" si="1">SUM(C68:M68)</f>
        <v>278865.86000000004</v>
      </c>
    </row>
    <row r="69" spans="1:14" x14ac:dyDescent="0.2">
      <c r="A69" s="4">
        <v>66</v>
      </c>
      <c r="B69" s="2" t="s">
        <v>83</v>
      </c>
      <c r="C69" s="1">
        <v>555771.24</v>
      </c>
      <c r="D69" s="1">
        <v>286520.09000000003</v>
      </c>
      <c r="E69" s="1">
        <v>8747.2099999999991</v>
      </c>
      <c r="F69" s="1">
        <v>14814.12</v>
      </c>
      <c r="G69" s="1">
        <v>12124.8</v>
      </c>
      <c r="H69" s="1">
        <v>4703.66</v>
      </c>
      <c r="I69" s="1">
        <v>10747.98</v>
      </c>
      <c r="J69" s="1">
        <v>1250.31</v>
      </c>
      <c r="K69" s="1">
        <v>745.41</v>
      </c>
      <c r="L69" s="1">
        <v>0</v>
      </c>
      <c r="M69" s="1">
        <v>0</v>
      </c>
      <c r="N69" s="3">
        <f t="shared" si="1"/>
        <v>895424.82000000018</v>
      </c>
    </row>
    <row r="70" spans="1:14" x14ac:dyDescent="0.2">
      <c r="A70" s="4">
        <v>67</v>
      </c>
      <c r="B70" s="2" t="s">
        <v>84</v>
      </c>
      <c r="C70" s="1">
        <v>69158201.50999999</v>
      </c>
      <c r="D70" s="1">
        <v>22500037.18</v>
      </c>
      <c r="E70" s="1">
        <v>1253937.56</v>
      </c>
      <c r="F70" s="1">
        <v>1110747.21</v>
      </c>
      <c r="G70" s="1">
        <v>599545.57000000007</v>
      </c>
      <c r="H70" s="1">
        <v>744251.5</v>
      </c>
      <c r="I70" s="1">
        <v>1338783.97</v>
      </c>
      <c r="J70" s="1">
        <v>90065.62000000001</v>
      </c>
      <c r="K70" s="1">
        <v>149186.25</v>
      </c>
      <c r="L70" s="1">
        <v>10155402</v>
      </c>
      <c r="M70" s="1">
        <v>0</v>
      </c>
      <c r="N70" s="3">
        <f t="shared" si="1"/>
        <v>107100158.36999999</v>
      </c>
    </row>
    <row r="71" spans="1:14" x14ac:dyDescent="0.2">
      <c r="A71" s="4">
        <v>68</v>
      </c>
      <c r="B71" s="2" t="s">
        <v>85</v>
      </c>
      <c r="C71" s="1">
        <v>2106633.79</v>
      </c>
      <c r="D71" s="1">
        <v>807208.58</v>
      </c>
      <c r="E71" s="1">
        <v>37966.39</v>
      </c>
      <c r="F71" s="1">
        <v>38739.35</v>
      </c>
      <c r="G71" s="1">
        <v>53904.17</v>
      </c>
      <c r="H71" s="1">
        <v>22504.82</v>
      </c>
      <c r="I71" s="1">
        <v>55013.42</v>
      </c>
      <c r="J71" s="1">
        <v>3403.67</v>
      </c>
      <c r="K71" s="1">
        <v>4328.37</v>
      </c>
      <c r="L71" s="1">
        <v>0</v>
      </c>
      <c r="M71" s="1">
        <v>0</v>
      </c>
      <c r="N71" s="3">
        <f t="shared" si="1"/>
        <v>3129702.56</v>
      </c>
    </row>
    <row r="72" spans="1:14" x14ac:dyDescent="0.2">
      <c r="A72" s="4">
        <v>69</v>
      </c>
      <c r="B72" s="2" t="s">
        <v>86</v>
      </c>
      <c r="C72" s="1">
        <v>227669.2</v>
      </c>
      <c r="D72" s="1">
        <v>112023.49</v>
      </c>
      <c r="E72" s="1">
        <v>4119.3499999999995</v>
      </c>
      <c r="F72" s="1">
        <v>6820.76</v>
      </c>
      <c r="G72" s="1">
        <v>7034.11</v>
      </c>
      <c r="H72" s="1">
        <v>2015</v>
      </c>
      <c r="I72" s="1">
        <v>5451.2</v>
      </c>
      <c r="J72" s="1">
        <v>529.14</v>
      </c>
      <c r="K72" s="1">
        <v>329.12</v>
      </c>
      <c r="L72" s="1">
        <v>8044</v>
      </c>
      <c r="M72" s="1">
        <v>0</v>
      </c>
      <c r="N72" s="3">
        <f t="shared" si="1"/>
        <v>374035.37</v>
      </c>
    </row>
    <row r="73" spans="1:14" x14ac:dyDescent="0.2">
      <c r="A73" s="4">
        <v>70</v>
      </c>
      <c r="B73" s="2" t="s">
        <v>87</v>
      </c>
      <c r="C73" s="1">
        <v>489580.04</v>
      </c>
      <c r="D73" s="1">
        <v>212977.62</v>
      </c>
      <c r="E73" s="1">
        <v>8763.48</v>
      </c>
      <c r="F73" s="1">
        <v>10885.54</v>
      </c>
      <c r="G73" s="1">
        <v>14770.07</v>
      </c>
      <c r="H73" s="1">
        <v>4907.4399999999996</v>
      </c>
      <c r="I73" s="1">
        <v>12945.36</v>
      </c>
      <c r="J73" s="1">
        <v>878.08</v>
      </c>
      <c r="K73" s="1">
        <v>900.39</v>
      </c>
      <c r="L73" s="1">
        <v>25795</v>
      </c>
      <c r="M73" s="1">
        <v>0</v>
      </c>
      <c r="N73" s="3">
        <f t="shared" si="1"/>
        <v>782403.01999999979</v>
      </c>
    </row>
    <row r="74" spans="1:14" x14ac:dyDescent="0.2">
      <c r="A74" s="4">
        <v>71</v>
      </c>
      <c r="B74" s="2" t="s">
        <v>88</v>
      </c>
      <c r="C74" s="1">
        <v>376475.69</v>
      </c>
      <c r="D74" s="1">
        <v>298728.69</v>
      </c>
      <c r="E74" s="1">
        <v>6708.08</v>
      </c>
      <c r="F74" s="1">
        <v>14335.33</v>
      </c>
      <c r="G74" s="1">
        <v>7599.87</v>
      </c>
      <c r="H74" s="1">
        <v>2800.85</v>
      </c>
      <c r="I74" s="1">
        <v>5949.13</v>
      </c>
      <c r="J74" s="1">
        <v>1066.32</v>
      </c>
      <c r="K74" s="1">
        <v>370.01</v>
      </c>
      <c r="L74" s="1">
        <v>0</v>
      </c>
      <c r="M74" s="1">
        <v>0</v>
      </c>
      <c r="N74" s="3">
        <f t="shared" si="1"/>
        <v>714033.96999999986</v>
      </c>
    </row>
    <row r="75" spans="1:14" x14ac:dyDescent="0.2">
      <c r="A75" s="4">
        <v>72</v>
      </c>
      <c r="B75" s="2" t="s">
        <v>89</v>
      </c>
      <c r="C75" s="1">
        <v>655556.98</v>
      </c>
      <c r="D75" s="1">
        <v>380987.54</v>
      </c>
      <c r="E75" s="1">
        <v>12303.900000000001</v>
      </c>
      <c r="F75" s="1">
        <v>10193.720000000001</v>
      </c>
      <c r="G75" s="1">
        <v>18607.560000000001</v>
      </c>
      <c r="H75" s="1">
        <v>7497.48</v>
      </c>
      <c r="I75" s="1">
        <v>18906.939999999999</v>
      </c>
      <c r="J75" s="1">
        <v>880.91</v>
      </c>
      <c r="K75" s="1">
        <v>1502.38</v>
      </c>
      <c r="L75" s="1">
        <v>0</v>
      </c>
      <c r="M75" s="1">
        <v>0</v>
      </c>
      <c r="N75" s="3">
        <f t="shared" si="1"/>
        <v>1106437.4099999997</v>
      </c>
    </row>
    <row r="76" spans="1:14" x14ac:dyDescent="0.2">
      <c r="A76" s="4">
        <v>73</v>
      </c>
      <c r="B76" s="2" t="s">
        <v>90</v>
      </c>
      <c r="C76" s="1">
        <v>2549511.02</v>
      </c>
      <c r="D76" s="1">
        <v>1052175.1100000001</v>
      </c>
      <c r="E76" s="1">
        <v>45028.47</v>
      </c>
      <c r="F76" s="1">
        <v>51114.98</v>
      </c>
      <c r="G76" s="1">
        <v>78646.880000000005</v>
      </c>
      <c r="H76" s="1">
        <v>26202.68</v>
      </c>
      <c r="I76" s="1">
        <v>70273.070000000007</v>
      </c>
      <c r="J76" s="1">
        <v>4372.9399999999996</v>
      </c>
      <c r="K76" s="1">
        <v>4912.99</v>
      </c>
      <c r="L76" s="1">
        <v>0</v>
      </c>
      <c r="M76" s="1">
        <v>0</v>
      </c>
      <c r="N76" s="3">
        <f t="shared" si="1"/>
        <v>3882238.14</v>
      </c>
    </row>
    <row r="77" spans="1:14" x14ac:dyDescent="0.2">
      <c r="A77" s="4">
        <v>74</v>
      </c>
      <c r="B77" s="2" t="s">
        <v>91</v>
      </c>
      <c r="C77" s="1">
        <v>109538.59</v>
      </c>
      <c r="D77" s="1">
        <v>51971.38</v>
      </c>
      <c r="E77" s="1">
        <v>1993.2700000000002</v>
      </c>
      <c r="F77" s="1">
        <v>5130.0899999999992</v>
      </c>
      <c r="G77" s="1">
        <v>1033.48</v>
      </c>
      <c r="H77" s="1">
        <v>675.53</v>
      </c>
      <c r="I77" s="1">
        <v>895.93</v>
      </c>
      <c r="J77" s="1">
        <v>378.55</v>
      </c>
      <c r="K77" s="1">
        <v>60.61</v>
      </c>
      <c r="L77" s="1">
        <v>0</v>
      </c>
      <c r="M77" s="1">
        <v>0</v>
      </c>
      <c r="N77" s="3">
        <f t="shared" si="1"/>
        <v>171677.42999999996</v>
      </c>
    </row>
    <row r="78" spans="1:14" x14ac:dyDescent="0.2">
      <c r="A78" s="4">
        <v>75</v>
      </c>
      <c r="B78" s="2" t="s">
        <v>92</v>
      </c>
      <c r="C78" s="1">
        <v>382965.61</v>
      </c>
      <c r="D78" s="1">
        <v>141606.57</v>
      </c>
      <c r="E78" s="1">
        <v>5149.9299999999994</v>
      </c>
      <c r="F78" s="1">
        <v>12822.46</v>
      </c>
      <c r="G78" s="1">
        <v>6004.13</v>
      </c>
      <c r="H78" s="1">
        <v>2494.27</v>
      </c>
      <c r="I78" s="1">
        <v>4737.41</v>
      </c>
      <c r="J78" s="1">
        <v>901.48</v>
      </c>
      <c r="K78" s="1">
        <v>284.94</v>
      </c>
      <c r="L78" s="1">
        <v>0</v>
      </c>
      <c r="M78" s="1">
        <v>0</v>
      </c>
      <c r="N78" s="3">
        <f t="shared" si="1"/>
        <v>556966.79999999993</v>
      </c>
    </row>
    <row r="79" spans="1:14" x14ac:dyDescent="0.2">
      <c r="A79" s="4">
        <v>76</v>
      </c>
      <c r="B79" s="2" t="s">
        <v>93</v>
      </c>
      <c r="C79" s="1">
        <v>264406.67</v>
      </c>
      <c r="D79" s="1">
        <v>90913.19</v>
      </c>
      <c r="E79" s="1">
        <v>4514.3099999999995</v>
      </c>
      <c r="F79" s="1">
        <v>7683.67</v>
      </c>
      <c r="G79" s="1">
        <v>7771.52</v>
      </c>
      <c r="H79" s="1">
        <v>2273.85</v>
      </c>
      <c r="I79" s="1">
        <v>6074.92</v>
      </c>
      <c r="J79" s="1">
        <v>603.87</v>
      </c>
      <c r="K79" s="1">
        <v>365.38</v>
      </c>
      <c r="L79" s="1">
        <v>0</v>
      </c>
      <c r="M79" s="1">
        <v>0</v>
      </c>
      <c r="N79" s="3">
        <f t="shared" si="1"/>
        <v>384607.37999999995</v>
      </c>
    </row>
    <row r="80" spans="1:14" x14ac:dyDescent="0.2">
      <c r="A80" s="4">
        <v>77</v>
      </c>
      <c r="B80" s="2" t="s">
        <v>94</v>
      </c>
      <c r="C80" s="1">
        <v>321357.84999999998</v>
      </c>
      <c r="D80" s="1">
        <v>123749.44</v>
      </c>
      <c r="E80" s="1">
        <v>5586.94</v>
      </c>
      <c r="F80" s="1">
        <v>7287.27</v>
      </c>
      <c r="G80" s="1">
        <v>9862.2900000000009</v>
      </c>
      <c r="H80" s="1">
        <v>3134</v>
      </c>
      <c r="I80" s="1">
        <v>8473.51</v>
      </c>
      <c r="J80" s="1">
        <v>593.21</v>
      </c>
      <c r="K80" s="1">
        <v>565.03</v>
      </c>
      <c r="L80" s="1">
        <v>0</v>
      </c>
      <c r="M80" s="1">
        <v>0</v>
      </c>
      <c r="N80" s="3">
        <f t="shared" si="1"/>
        <v>480609.54000000004</v>
      </c>
    </row>
    <row r="81" spans="1:14" x14ac:dyDescent="0.2">
      <c r="A81" s="4">
        <v>78</v>
      </c>
      <c r="B81" s="2" t="s">
        <v>95</v>
      </c>
      <c r="C81" s="1">
        <v>171388.05</v>
      </c>
      <c r="D81" s="1">
        <v>64687.839999999997</v>
      </c>
      <c r="E81" s="1">
        <v>2867.34</v>
      </c>
      <c r="F81" s="1">
        <v>4729.4799999999996</v>
      </c>
      <c r="G81" s="1">
        <v>2912.08</v>
      </c>
      <c r="H81" s="1">
        <v>1495.86</v>
      </c>
      <c r="I81" s="1">
        <v>3076.4</v>
      </c>
      <c r="J81" s="1">
        <v>330.03</v>
      </c>
      <c r="K81" s="1">
        <v>245.93</v>
      </c>
      <c r="L81" s="1">
        <v>0</v>
      </c>
      <c r="M81" s="1">
        <v>0</v>
      </c>
      <c r="N81" s="3">
        <f t="shared" si="1"/>
        <v>251733.00999999995</v>
      </c>
    </row>
    <row r="82" spans="1:14" x14ac:dyDescent="0.2">
      <c r="A82" s="4">
        <v>79</v>
      </c>
      <c r="B82" s="2" t="s">
        <v>96</v>
      </c>
      <c r="C82" s="1">
        <v>14139176.890000001</v>
      </c>
      <c r="D82" s="1">
        <v>3816352.85</v>
      </c>
      <c r="E82" s="1">
        <v>253881.36000000002</v>
      </c>
      <c r="F82" s="1">
        <v>154568.21</v>
      </c>
      <c r="G82" s="1">
        <v>187974.03</v>
      </c>
      <c r="H82" s="1">
        <v>167535.57999999999</v>
      </c>
      <c r="I82" s="1">
        <v>331379.03999999998</v>
      </c>
      <c r="J82" s="1">
        <v>17438.38</v>
      </c>
      <c r="K82" s="1">
        <v>34446.03</v>
      </c>
      <c r="L82" s="1">
        <v>0</v>
      </c>
      <c r="M82" s="1">
        <v>0</v>
      </c>
      <c r="N82" s="3">
        <f t="shared" si="1"/>
        <v>19102752.370000001</v>
      </c>
    </row>
    <row r="83" spans="1:14" x14ac:dyDescent="0.2">
      <c r="A83" s="4">
        <v>80</v>
      </c>
      <c r="B83" s="2" t="s">
        <v>97</v>
      </c>
      <c r="C83" s="1">
        <v>152589.60999999999</v>
      </c>
      <c r="D83" s="1">
        <v>70384.990000000005</v>
      </c>
      <c r="E83" s="1">
        <v>2766.36</v>
      </c>
      <c r="F83" s="1">
        <v>5253.8200000000006</v>
      </c>
      <c r="G83" s="1">
        <v>3677.56</v>
      </c>
      <c r="H83" s="1">
        <v>1241.98</v>
      </c>
      <c r="I83" s="1">
        <v>2936.02</v>
      </c>
      <c r="J83" s="1">
        <v>403.51</v>
      </c>
      <c r="K83" s="1">
        <v>184.52</v>
      </c>
      <c r="L83" s="1">
        <v>0</v>
      </c>
      <c r="M83" s="1">
        <v>0</v>
      </c>
      <c r="N83" s="3">
        <f t="shared" si="1"/>
        <v>239438.36999999997</v>
      </c>
    </row>
    <row r="84" spans="1:14" x14ac:dyDescent="0.2">
      <c r="A84" s="4">
        <v>81</v>
      </c>
      <c r="B84" s="2" t="s">
        <v>98</v>
      </c>
      <c r="C84" s="1">
        <v>210281.67</v>
      </c>
      <c r="D84" s="1">
        <v>114790.68</v>
      </c>
      <c r="E84" s="1">
        <v>3844.3799999999997</v>
      </c>
      <c r="F84" s="1">
        <v>5268.76</v>
      </c>
      <c r="G84" s="1">
        <v>4308.96</v>
      </c>
      <c r="H84" s="1">
        <v>2043.24</v>
      </c>
      <c r="I84" s="1">
        <v>4495.58</v>
      </c>
      <c r="J84" s="1">
        <v>417.46</v>
      </c>
      <c r="K84" s="1">
        <v>363.69</v>
      </c>
      <c r="L84" s="1">
        <v>8647</v>
      </c>
      <c r="M84" s="1">
        <v>0</v>
      </c>
      <c r="N84" s="3">
        <f t="shared" si="1"/>
        <v>354461.42000000004</v>
      </c>
    </row>
    <row r="85" spans="1:14" x14ac:dyDescent="0.2">
      <c r="A85" s="4">
        <v>82</v>
      </c>
      <c r="B85" s="2" t="s">
        <v>99</v>
      </c>
      <c r="C85" s="1">
        <v>308389.65000000002</v>
      </c>
      <c r="D85" s="1">
        <v>55748.800000000003</v>
      </c>
      <c r="E85" s="1">
        <v>5479.7300000000005</v>
      </c>
      <c r="F85" s="1">
        <v>9034.49</v>
      </c>
      <c r="G85" s="1">
        <v>9542.19</v>
      </c>
      <c r="H85" s="1">
        <v>2723.58</v>
      </c>
      <c r="I85" s="1">
        <v>7414.22</v>
      </c>
      <c r="J85" s="1">
        <v>702.53</v>
      </c>
      <c r="K85" s="1">
        <v>445.93</v>
      </c>
      <c r="L85" s="1">
        <v>0</v>
      </c>
      <c r="M85" s="1">
        <v>0</v>
      </c>
      <c r="N85" s="3">
        <f t="shared" si="1"/>
        <v>399481.12</v>
      </c>
    </row>
    <row r="86" spans="1:14" x14ac:dyDescent="0.2">
      <c r="A86" s="4">
        <v>83</v>
      </c>
      <c r="B86" s="2" t="s">
        <v>100</v>
      </c>
      <c r="C86" s="1">
        <v>716311.29</v>
      </c>
      <c r="D86" s="1">
        <v>555941.62</v>
      </c>
      <c r="E86" s="1">
        <v>13207.73</v>
      </c>
      <c r="F86" s="1">
        <v>9343.09</v>
      </c>
      <c r="G86" s="1">
        <v>25358.94</v>
      </c>
      <c r="H86" s="1">
        <v>8392.57</v>
      </c>
      <c r="I86" s="1">
        <v>23798.65</v>
      </c>
      <c r="J86" s="1">
        <v>820.57</v>
      </c>
      <c r="K86" s="1">
        <v>1712.99</v>
      </c>
      <c r="L86" s="1">
        <v>56677</v>
      </c>
      <c r="M86" s="1">
        <v>0</v>
      </c>
      <c r="N86" s="3">
        <f t="shared" si="1"/>
        <v>1411564.4500000002</v>
      </c>
    </row>
    <row r="87" spans="1:14" x14ac:dyDescent="0.2">
      <c r="A87" s="4">
        <v>84</v>
      </c>
      <c r="B87" s="2" t="s">
        <v>101</v>
      </c>
      <c r="C87" s="1">
        <v>512196.29</v>
      </c>
      <c r="D87" s="1">
        <v>147886.81</v>
      </c>
      <c r="E87" s="1">
        <v>9280.31</v>
      </c>
      <c r="F87" s="1">
        <v>6706.619999999999</v>
      </c>
      <c r="G87" s="1">
        <v>9263.6299999999992</v>
      </c>
      <c r="H87" s="1">
        <v>5934.2</v>
      </c>
      <c r="I87" s="1">
        <v>12833.52</v>
      </c>
      <c r="J87" s="1">
        <v>585.66</v>
      </c>
      <c r="K87" s="1">
        <v>1205.77</v>
      </c>
      <c r="L87" s="1">
        <v>298619</v>
      </c>
      <c r="M87" s="1">
        <v>0</v>
      </c>
      <c r="N87" s="3">
        <f t="shared" si="1"/>
        <v>1004511.81</v>
      </c>
    </row>
    <row r="88" spans="1:14" x14ac:dyDescent="0.2">
      <c r="A88" s="4">
        <v>85</v>
      </c>
      <c r="B88" s="2" t="s">
        <v>102</v>
      </c>
      <c r="C88" s="1">
        <v>1561160.87</v>
      </c>
      <c r="D88" s="1">
        <v>1145171.83</v>
      </c>
      <c r="E88" s="1">
        <v>28244.52</v>
      </c>
      <c r="F88" s="1">
        <v>29380.769999999997</v>
      </c>
      <c r="G88" s="1">
        <v>62566.17</v>
      </c>
      <c r="H88" s="1">
        <v>16620.22</v>
      </c>
      <c r="I88" s="1">
        <v>49371.93</v>
      </c>
      <c r="J88" s="1">
        <v>2475.6799999999998</v>
      </c>
      <c r="K88" s="1">
        <v>3187.72</v>
      </c>
      <c r="L88" s="1">
        <v>44060</v>
      </c>
      <c r="M88" s="1">
        <v>0</v>
      </c>
      <c r="N88" s="3">
        <f t="shared" si="1"/>
        <v>2942239.7100000009</v>
      </c>
    </row>
    <row r="89" spans="1:14" x14ac:dyDescent="0.2">
      <c r="A89" s="4">
        <v>86</v>
      </c>
      <c r="B89" s="2" t="s">
        <v>103</v>
      </c>
      <c r="C89" s="1">
        <v>142192.74</v>
      </c>
      <c r="D89" s="1">
        <v>68383.44</v>
      </c>
      <c r="E89" s="1">
        <v>2568.33</v>
      </c>
      <c r="F89" s="1">
        <v>4270.59</v>
      </c>
      <c r="G89" s="1">
        <v>2362.94</v>
      </c>
      <c r="H89" s="1">
        <v>1254</v>
      </c>
      <c r="I89" s="1">
        <v>2503.04</v>
      </c>
      <c r="J89" s="1">
        <v>345.94</v>
      </c>
      <c r="K89" s="1">
        <v>203.88</v>
      </c>
      <c r="L89" s="1">
        <v>0</v>
      </c>
      <c r="M89" s="1">
        <v>0</v>
      </c>
      <c r="N89" s="3">
        <f t="shared" si="1"/>
        <v>224084.9</v>
      </c>
    </row>
    <row r="90" spans="1:14" x14ac:dyDescent="0.2">
      <c r="A90" s="4">
        <v>87</v>
      </c>
      <c r="B90" s="2" t="s">
        <v>104</v>
      </c>
      <c r="C90" s="1">
        <v>350105.79</v>
      </c>
      <c r="D90" s="1">
        <v>268380.93</v>
      </c>
      <c r="E90" s="1">
        <v>6356.4800000000005</v>
      </c>
      <c r="F90" s="1">
        <v>6769.9400000000005</v>
      </c>
      <c r="G90" s="1">
        <v>12676.1</v>
      </c>
      <c r="H90" s="1">
        <v>3707.46</v>
      </c>
      <c r="I90" s="1">
        <v>10663.29</v>
      </c>
      <c r="J90" s="1">
        <v>560.47</v>
      </c>
      <c r="K90" s="1">
        <v>707.96</v>
      </c>
      <c r="L90" s="1">
        <v>0</v>
      </c>
      <c r="M90" s="1">
        <v>0</v>
      </c>
      <c r="N90" s="3">
        <f t="shared" si="1"/>
        <v>659928.41999999981</v>
      </c>
    </row>
    <row r="91" spans="1:14" x14ac:dyDescent="0.2">
      <c r="A91" s="4">
        <v>88</v>
      </c>
      <c r="B91" s="2" t="s">
        <v>105</v>
      </c>
      <c r="C91" s="1">
        <v>266988.53999999998</v>
      </c>
      <c r="D91" s="1">
        <v>185846.04</v>
      </c>
      <c r="E91" s="1">
        <v>4828.29</v>
      </c>
      <c r="F91" s="1">
        <v>8262.17</v>
      </c>
      <c r="G91" s="1">
        <v>6664.5</v>
      </c>
      <c r="H91" s="1">
        <v>2318.9899999999998</v>
      </c>
      <c r="I91" s="1">
        <v>5578.61</v>
      </c>
      <c r="J91" s="1">
        <v>642.85</v>
      </c>
      <c r="K91" s="1">
        <v>371.43</v>
      </c>
      <c r="L91" s="1">
        <v>0</v>
      </c>
      <c r="M91" s="1">
        <v>0</v>
      </c>
      <c r="N91" s="3">
        <f t="shared" si="1"/>
        <v>481501.41999999987</v>
      </c>
    </row>
    <row r="92" spans="1:14" x14ac:dyDescent="0.2">
      <c r="A92" s="4">
        <v>89</v>
      </c>
      <c r="B92" s="2" t="s">
        <v>106</v>
      </c>
      <c r="C92" s="1">
        <v>187096.54</v>
      </c>
      <c r="D92" s="1">
        <v>38413.599999999999</v>
      </c>
      <c r="E92" s="1">
        <v>3342.84</v>
      </c>
      <c r="F92" s="1">
        <v>5550.8300000000008</v>
      </c>
      <c r="G92" s="1">
        <v>5236.01</v>
      </c>
      <c r="H92" s="1">
        <v>1648.49</v>
      </c>
      <c r="I92" s="1">
        <v>4265.28</v>
      </c>
      <c r="J92" s="1">
        <v>428.86</v>
      </c>
      <c r="K92" s="1">
        <v>268.95</v>
      </c>
      <c r="L92" s="1">
        <v>0</v>
      </c>
      <c r="M92" s="1">
        <v>0</v>
      </c>
      <c r="N92" s="3">
        <f t="shared" si="1"/>
        <v>246251.4</v>
      </c>
    </row>
    <row r="93" spans="1:14" x14ac:dyDescent="0.2">
      <c r="A93" s="4">
        <v>90</v>
      </c>
      <c r="B93" s="2" t="s">
        <v>107</v>
      </c>
      <c r="C93" s="1">
        <v>438841.36</v>
      </c>
      <c r="D93" s="1">
        <v>109232.27</v>
      </c>
      <c r="E93" s="1">
        <v>7369.33</v>
      </c>
      <c r="F93" s="1">
        <v>11385.65</v>
      </c>
      <c r="G93" s="1">
        <v>14440.74</v>
      </c>
      <c r="H93" s="1">
        <v>3950.51</v>
      </c>
      <c r="I93" s="1">
        <v>11102.63</v>
      </c>
      <c r="J93" s="1">
        <v>878.84</v>
      </c>
      <c r="K93" s="1">
        <v>667.78</v>
      </c>
      <c r="L93" s="1">
        <v>0</v>
      </c>
      <c r="M93" s="1">
        <v>0</v>
      </c>
      <c r="N93" s="3">
        <f t="shared" si="1"/>
        <v>597869.11</v>
      </c>
    </row>
    <row r="94" spans="1:14" x14ac:dyDescent="0.2">
      <c r="A94" s="4">
        <v>91</v>
      </c>
      <c r="B94" s="2" t="s">
        <v>108</v>
      </c>
      <c r="C94" s="1">
        <v>573718.6</v>
      </c>
      <c r="D94" s="1">
        <v>282253</v>
      </c>
      <c r="E94" s="1">
        <v>11034.359999999999</v>
      </c>
      <c r="F94" s="1">
        <v>8648.16</v>
      </c>
      <c r="G94" s="1">
        <v>13833.56</v>
      </c>
      <c r="H94" s="1">
        <v>6690.76</v>
      </c>
      <c r="I94" s="1">
        <v>16013.37</v>
      </c>
      <c r="J94" s="1">
        <v>925.23</v>
      </c>
      <c r="K94" s="1">
        <v>1350.53</v>
      </c>
      <c r="L94" s="1">
        <v>0</v>
      </c>
      <c r="M94" s="1">
        <v>0</v>
      </c>
      <c r="N94" s="3">
        <f t="shared" si="1"/>
        <v>914467.57000000007</v>
      </c>
    </row>
    <row r="95" spans="1:14" x14ac:dyDescent="0.2">
      <c r="A95" s="4">
        <v>92</v>
      </c>
      <c r="B95" s="2" t="s">
        <v>109</v>
      </c>
      <c r="C95" s="1">
        <v>189793.36</v>
      </c>
      <c r="D95" s="1">
        <v>90990.34</v>
      </c>
      <c r="E95" s="1">
        <v>3433.4700000000003</v>
      </c>
      <c r="F95" s="1">
        <v>5422.4699999999993</v>
      </c>
      <c r="G95" s="1">
        <v>4026.73</v>
      </c>
      <c r="H95" s="1">
        <v>1720.2</v>
      </c>
      <c r="I95" s="1">
        <v>3856.4</v>
      </c>
      <c r="J95" s="1">
        <v>443.88</v>
      </c>
      <c r="K95" s="1">
        <v>287.55</v>
      </c>
      <c r="L95" s="1">
        <v>0</v>
      </c>
      <c r="M95" s="1">
        <v>0</v>
      </c>
      <c r="N95" s="3">
        <f t="shared" si="1"/>
        <v>299974.39999999991</v>
      </c>
    </row>
    <row r="96" spans="1:14" x14ac:dyDescent="0.2">
      <c r="A96" s="4">
        <v>93</v>
      </c>
      <c r="B96" s="2" t="s">
        <v>110</v>
      </c>
      <c r="C96" s="1">
        <v>78233.179999999993</v>
      </c>
      <c r="D96" s="1">
        <v>30626.41</v>
      </c>
      <c r="E96" s="1">
        <v>1338.3700000000001</v>
      </c>
      <c r="F96" s="1">
        <v>3259.77</v>
      </c>
      <c r="G96" s="1">
        <v>1171.69</v>
      </c>
      <c r="H96" s="1">
        <v>514.52</v>
      </c>
      <c r="I96" s="1">
        <v>922.55</v>
      </c>
      <c r="J96" s="1">
        <v>247.36</v>
      </c>
      <c r="K96" s="1">
        <v>55.49</v>
      </c>
      <c r="L96" s="1">
        <v>0</v>
      </c>
      <c r="M96" s="1">
        <v>0</v>
      </c>
      <c r="N96" s="3">
        <f t="shared" si="1"/>
        <v>116369.34000000001</v>
      </c>
    </row>
    <row r="97" spans="1:14" x14ac:dyDescent="0.2">
      <c r="A97" s="4">
        <v>94</v>
      </c>
      <c r="B97" s="2" t="s">
        <v>111</v>
      </c>
      <c r="C97" s="1">
        <v>176692.05</v>
      </c>
      <c r="D97" s="1">
        <v>47024.6</v>
      </c>
      <c r="E97" s="1">
        <v>3093.71</v>
      </c>
      <c r="F97" s="1">
        <v>5851.46</v>
      </c>
      <c r="G97" s="1">
        <v>4216.79</v>
      </c>
      <c r="H97" s="1">
        <v>1433.9</v>
      </c>
      <c r="I97" s="1">
        <v>3409.47</v>
      </c>
      <c r="J97" s="1">
        <v>450</v>
      </c>
      <c r="K97" s="1">
        <v>214.26</v>
      </c>
      <c r="L97" s="1">
        <v>0</v>
      </c>
      <c r="M97" s="1">
        <v>0</v>
      </c>
      <c r="N97" s="3">
        <f t="shared" si="1"/>
        <v>242386.24</v>
      </c>
    </row>
    <row r="98" spans="1:14" x14ac:dyDescent="0.2">
      <c r="A98" s="4">
        <v>95</v>
      </c>
      <c r="B98" s="2" t="s">
        <v>112</v>
      </c>
      <c r="C98" s="1">
        <v>348058.91</v>
      </c>
      <c r="D98" s="1">
        <v>214555.57</v>
      </c>
      <c r="E98" s="1">
        <v>6229.95</v>
      </c>
      <c r="F98" s="1">
        <v>9676.92</v>
      </c>
      <c r="G98" s="1">
        <v>10663.35</v>
      </c>
      <c r="H98" s="1">
        <v>3175.7</v>
      </c>
      <c r="I98" s="1">
        <v>8463.74</v>
      </c>
      <c r="J98" s="1">
        <v>755.44</v>
      </c>
      <c r="K98" s="1">
        <v>536.24</v>
      </c>
      <c r="L98" s="1">
        <v>37132</v>
      </c>
      <c r="M98" s="1">
        <v>0</v>
      </c>
      <c r="N98" s="3">
        <f t="shared" si="1"/>
        <v>639247.81999999983</v>
      </c>
    </row>
    <row r="99" spans="1:14" x14ac:dyDescent="0.2">
      <c r="A99" s="4">
        <v>96</v>
      </c>
      <c r="B99" s="2" t="s">
        <v>113</v>
      </c>
      <c r="C99" s="1">
        <v>133494.73000000001</v>
      </c>
      <c r="D99" s="1">
        <v>45005.56</v>
      </c>
      <c r="E99" s="1">
        <v>2211.3200000000002</v>
      </c>
      <c r="F99" s="1">
        <v>3414.25</v>
      </c>
      <c r="G99" s="1">
        <v>1697.17</v>
      </c>
      <c r="H99" s="1">
        <v>1200.53</v>
      </c>
      <c r="I99" s="1">
        <v>2221.4</v>
      </c>
      <c r="J99" s="1">
        <v>234.57</v>
      </c>
      <c r="K99" s="1">
        <v>203.78</v>
      </c>
      <c r="L99" s="1">
        <v>2133</v>
      </c>
      <c r="M99" s="1">
        <v>0</v>
      </c>
      <c r="N99" s="3">
        <f t="shared" si="1"/>
        <v>191816.31000000003</v>
      </c>
    </row>
    <row r="100" spans="1:14" x14ac:dyDescent="0.2">
      <c r="A100" s="4">
        <v>97</v>
      </c>
      <c r="B100" s="2" t="s">
        <v>114</v>
      </c>
      <c r="C100" s="1">
        <v>164600.87</v>
      </c>
      <c r="D100" s="1">
        <v>76088.84</v>
      </c>
      <c r="E100" s="1">
        <v>2939.12</v>
      </c>
      <c r="F100" s="1">
        <v>5136.8899999999994</v>
      </c>
      <c r="G100" s="1">
        <v>4042.87</v>
      </c>
      <c r="H100" s="1">
        <v>1408.38</v>
      </c>
      <c r="I100" s="1">
        <v>3388.15</v>
      </c>
      <c r="J100" s="1">
        <v>399.95</v>
      </c>
      <c r="K100" s="1">
        <v>222.55</v>
      </c>
      <c r="L100" s="1">
        <v>974</v>
      </c>
      <c r="M100" s="1">
        <v>0</v>
      </c>
      <c r="N100" s="3">
        <f t="shared" si="1"/>
        <v>259201.61999999997</v>
      </c>
    </row>
    <row r="101" spans="1:14" x14ac:dyDescent="0.2">
      <c r="A101" s="4">
        <v>98</v>
      </c>
      <c r="B101" s="2" t="s">
        <v>115</v>
      </c>
      <c r="C101" s="1">
        <v>333841.44</v>
      </c>
      <c r="D101" s="1">
        <v>135288.9</v>
      </c>
      <c r="E101" s="1">
        <v>5964.32</v>
      </c>
      <c r="F101" s="1">
        <v>9683.92</v>
      </c>
      <c r="G101" s="1">
        <v>9799.43</v>
      </c>
      <c r="H101" s="1">
        <v>2974.25</v>
      </c>
      <c r="I101" s="1">
        <v>7802.46</v>
      </c>
      <c r="J101" s="1">
        <v>776.48</v>
      </c>
      <c r="K101" s="1">
        <v>490.42</v>
      </c>
      <c r="L101" s="1">
        <v>0</v>
      </c>
      <c r="M101" s="1">
        <v>0</v>
      </c>
      <c r="N101" s="3">
        <f t="shared" si="1"/>
        <v>506621.61999999994</v>
      </c>
    </row>
    <row r="102" spans="1:14" x14ac:dyDescent="0.2">
      <c r="A102" s="4">
        <v>99</v>
      </c>
      <c r="B102" s="2" t="s">
        <v>116</v>
      </c>
      <c r="C102" s="1">
        <v>116466.7</v>
      </c>
      <c r="D102" s="1">
        <v>70574.78</v>
      </c>
      <c r="E102" s="1">
        <v>2121.5</v>
      </c>
      <c r="F102" s="1">
        <v>5845.53</v>
      </c>
      <c r="G102" s="1">
        <v>892.84</v>
      </c>
      <c r="H102" s="1">
        <v>655.82</v>
      </c>
      <c r="I102" s="1">
        <v>698.79</v>
      </c>
      <c r="J102" s="1">
        <v>430.84</v>
      </c>
      <c r="K102" s="1">
        <v>43.65</v>
      </c>
      <c r="L102" s="1">
        <v>0</v>
      </c>
      <c r="M102" s="1">
        <v>0</v>
      </c>
      <c r="N102" s="3">
        <f t="shared" si="1"/>
        <v>197730.44999999998</v>
      </c>
    </row>
    <row r="103" spans="1:14" x14ac:dyDescent="0.2">
      <c r="A103" s="4">
        <v>100</v>
      </c>
      <c r="B103" s="2" t="s">
        <v>117</v>
      </c>
      <c r="C103" s="1">
        <v>102103.27</v>
      </c>
      <c r="D103" s="1">
        <v>49829.599999999999</v>
      </c>
      <c r="E103" s="1">
        <v>1852.9599999999998</v>
      </c>
      <c r="F103" s="1">
        <v>5000.67</v>
      </c>
      <c r="G103" s="1">
        <v>911.1</v>
      </c>
      <c r="H103" s="1">
        <v>592.45000000000005</v>
      </c>
      <c r="I103" s="1">
        <v>715.1</v>
      </c>
      <c r="J103" s="1">
        <v>367.79</v>
      </c>
      <c r="K103" s="1">
        <v>44.23</v>
      </c>
      <c r="L103" s="1">
        <v>0</v>
      </c>
      <c r="M103" s="1">
        <v>0</v>
      </c>
      <c r="N103" s="3">
        <f t="shared" si="1"/>
        <v>161417.17000000004</v>
      </c>
    </row>
    <row r="104" spans="1:14" x14ac:dyDescent="0.2">
      <c r="A104" s="4">
        <v>101</v>
      </c>
      <c r="B104" s="2" t="s">
        <v>118</v>
      </c>
      <c r="C104" s="1">
        <v>122184.93</v>
      </c>
      <c r="D104" s="1">
        <v>52788.09</v>
      </c>
      <c r="E104" s="1">
        <v>2207.12</v>
      </c>
      <c r="F104" s="1">
        <v>5396.59</v>
      </c>
      <c r="G104" s="1">
        <v>1740.17</v>
      </c>
      <c r="H104" s="1">
        <v>799.83</v>
      </c>
      <c r="I104" s="1">
        <v>1355.18</v>
      </c>
      <c r="J104" s="1">
        <v>398.63</v>
      </c>
      <c r="K104" s="1">
        <v>83.35</v>
      </c>
      <c r="L104" s="1">
        <v>0</v>
      </c>
      <c r="M104" s="1">
        <v>0</v>
      </c>
      <c r="N104" s="3">
        <f t="shared" si="1"/>
        <v>186953.88999999998</v>
      </c>
    </row>
    <row r="105" spans="1:14" x14ac:dyDescent="0.2">
      <c r="A105" s="4">
        <v>102</v>
      </c>
      <c r="B105" s="2" t="s">
        <v>119</v>
      </c>
      <c r="C105" s="1">
        <v>341832.93</v>
      </c>
      <c r="D105" s="1">
        <v>271203.12</v>
      </c>
      <c r="E105" s="1">
        <v>6137.1799999999994</v>
      </c>
      <c r="F105" s="1">
        <v>6952.37</v>
      </c>
      <c r="G105" s="1">
        <v>12091.78</v>
      </c>
      <c r="H105" s="1">
        <v>3536.35</v>
      </c>
      <c r="I105" s="1">
        <v>10156.549999999999</v>
      </c>
      <c r="J105" s="1">
        <v>584.70000000000005</v>
      </c>
      <c r="K105" s="1">
        <v>664.69</v>
      </c>
      <c r="L105" s="1">
        <v>0</v>
      </c>
      <c r="M105" s="1">
        <v>0</v>
      </c>
      <c r="N105" s="3">
        <f t="shared" si="1"/>
        <v>653159.67000000004</v>
      </c>
    </row>
    <row r="106" spans="1:14" x14ac:dyDescent="0.2">
      <c r="A106" s="4">
        <v>103</v>
      </c>
      <c r="B106" s="2" t="s">
        <v>120</v>
      </c>
      <c r="C106" s="1">
        <v>460832.93</v>
      </c>
      <c r="D106" s="1">
        <v>165803.6</v>
      </c>
      <c r="E106" s="1">
        <v>8462</v>
      </c>
      <c r="F106" s="1">
        <v>14052.28</v>
      </c>
      <c r="G106" s="1">
        <v>14077.07</v>
      </c>
      <c r="H106" s="1">
        <v>4050.6</v>
      </c>
      <c r="I106" s="1">
        <v>10799.86</v>
      </c>
      <c r="J106" s="1">
        <v>1457.64</v>
      </c>
      <c r="K106" s="1">
        <v>649.57000000000005</v>
      </c>
      <c r="L106" s="1">
        <v>0</v>
      </c>
      <c r="M106" s="1">
        <v>0</v>
      </c>
      <c r="N106" s="3">
        <f t="shared" si="1"/>
        <v>680185.54999999993</v>
      </c>
    </row>
    <row r="107" spans="1:14" x14ac:dyDescent="0.2">
      <c r="A107" s="4">
        <v>104</v>
      </c>
      <c r="B107" s="2" t="s">
        <v>121</v>
      </c>
      <c r="C107" s="1">
        <v>330446.23</v>
      </c>
      <c r="D107" s="1">
        <v>104277.43</v>
      </c>
      <c r="E107" s="1">
        <v>5484.4299999999994</v>
      </c>
      <c r="F107" s="1">
        <v>8584.09</v>
      </c>
      <c r="G107" s="1">
        <v>6201.67</v>
      </c>
      <c r="H107" s="1">
        <v>2941</v>
      </c>
      <c r="I107" s="1">
        <v>6256.22</v>
      </c>
      <c r="J107" s="1">
        <v>739.79</v>
      </c>
      <c r="K107" s="1">
        <v>491.66</v>
      </c>
      <c r="L107" s="1">
        <v>24612</v>
      </c>
      <c r="M107" s="1">
        <v>0</v>
      </c>
      <c r="N107" s="3">
        <f t="shared" si="1"/>
        <v>490034.5199999999</v>
      </c>
    </row>
    <row r="108" spans="1:14" x14ac:dyDescent="0.2">
      <c r="A108" s="4">
        <v>105</v>
      </c>
      <c r="B108" s="2" t="s">
        <v>122</v>
      </c>
      <c r="C108" s="1">
        <v>491191.21</v>
      </c>
      <c r="D108" s="1">
        <v>61279.199999999997</v>
      </c>
      <c r="E108" s="1">
        <v>8840.49</v>
      </c>
      <c r="F108" s="1">
        <v>11707.52</v>
      </c>
      <c r="G108" s="1">
        <v>17477.03</v>
      </c>
      <c r="H108" s="1">
        <v>4813.93</v>
      </c>
      <c r="I108" s="1">
        <v>13984.56</v>
      </c>
      <c r="J108" s="1">
        <v>943.87</v>
      </c>
      <c r="K108" s="1">
        <v>865.99</v>
      </c>
      <c r="L108" s="1">
        <v>0</v>
      </c>
      <c r="M108" s="1">
        <v>0</v>
      </c>
      <c r="N108" s="3">
        <f t="shared" si="1"/>
        <v>611103.80000000016</v>
      </c>
    </row>
    <row r="109" spans="1:14" x14ac:dyDescent="0.2">
      <c r="A109" s="4">
        <v>106</v>
      </c>
      <c r="B109" s="2" t="s">
        <v>123</v>
      </c>
      <c r="C109" s="1">
        <v>165987.26</v>
      </c>
      <c r="D109" s="1">
        <v>39980.75</v>
      </c>
      <c r="E109" s="1">
        <v>3223.6</v>
      </c>
      <c r="F109" s="1">
        <v>2703.99</v>
      </c>
      <c r="G109" s="1">
        <v>565.58000000000004</v>
      </c>
      <c r="H109" s="1">
        <v>1919.95</v>
      </c>
      <c r="I109" s="1">
        <v>3000.16</v>
      </c>
      <c r="J109" s="1">
        <v>233.99</v>
      </c>
      <c r="K109" s="1">
        <v>385.48</v>
      </c>
      <c r="L109" s="1">
        <v>0</v>
      </c>
      <c r="M109" s="1">
        <v>0</v>
      </c>
      <c r="N109" s="3">
        <f t="shared" si="1"/>
        <v>218000.76</v>
      </c>
    </row>
    <row r="110" spans="1:14" x14ac:dyDescent="0.2">
      <c r="A110" s="4">
        <v>107</v>
      </c>
      <c r="B110" s="2" t="s">
        <v>124</v>
      </c>
      <c r="C110" s="1">
        <v>1976278.04</v>
      </c>
      <c r="D110" s="1">
        <v>1384726.88</v>
      </c>
      <c r="E110" s="1">
        <v>35281.019999999997</v>
      </c>
      <c r="F110" s="1">
        <v>22001.74</v>
      </c>
      <c r="G110" s="1">
        <v>58602.73</v>
      </c>
      <c r="H110" s="1">
        <v>23303.65</v>
      </c>
      <c r="I110" s="1">
        <v>60875.199999999997</v>
      </c>
      <c r="J110" s="1">
        <v>2161</v>
      </c>
      <c r="K110" s="1">
        <v>4789.53</v>
      </c>
      <c r="L110" s="1">
        <v>0</v>
      </c>
      <c r="M110" s="1">
        <v>0</v>
      </c>
      <c r="N110" s="3">
        <f t="shared" si="1"/>
        <v>3568019.79</v>
      </c>
    </row>
    <row r="111" spans="1:14" x14ac:dyDescent="0.2">
      <c r="A111" s="4">
        <v>108</v>
      </c>
      <c r="B111" s="2" t="s">
        <v>125</v>
      </c>
      <c r="C111" s="1">
        <v>315935.99</v>
      </c>
      <c r="D111" s="1">
        <v>169168.98</v>
      </c>
      <c r="E111" s="1">
        <v>5512.58</v>
      </c>
      <c r="F111" s="1">
        <v>9142.49</v>
      </c>
      <c r="G111" s="1">
        <v>6739.81</v>
      </c>
      <c r="H111" s="1">
        <v>2770</v>
      </c>
      <c r="I111" s="1">
        <v>6208</v>
      </c>
      <c r="J111" s="1">
        <v>711.75</v>
      </c>
      <c r="K111" s="1">
        <v>451.9</v>
      </c>
      <c r="L111" s="1">
        <v>0</v>
      </c>
      <c r="M111" s="1">
        <v>0</v>
      </c>
      <c r="N111" s="3">
        <f t="shared" si="1"/>
        <v>516641.5</v>
      </c>
    </row>
    <row r="112" spans="1:14" x14ac:dyDescent="0.2">
      <c r="A112" s="4">
        <v>109</v>
      </c>
      <c r="B112" s="2" t="s">
        <v>126</v>
      </c>
      <c r="C112" s="1">
        <v>114397.03</v>
      </c>
      <c r="D112" s="1">
        <v>36579.519999999997</v>
      </c>
      <c r="E112" s="1">
        <v>2038.46</v>
      </c>
      <c r="F112" s="1">
        <v>3931.27</v>
      </c>
      <c r="G112" s="1">
        <v>2783.91</v>
      </c>
      <c r="H112" s="1">
        <v>918.63</v>
      </c>
      <c r="I112" s="1">
        <v>2215.08</v>
      </c>
      <c r="J112" s="1">
        <v>301.57</v>
      </c>
      <c r="K112" s="1">
        <v>134.91</v>
      </c>
      <c r="L112" s="1">
        <v>0</v>
      </c>
      <c r="M112" s="1">
        <v>0</v>
      </c>
      <c r="N112" s="3">
        <f t="shared" si="1"/>
        <v>163300.37999999998</v>
      </c>
    </row>
    <row r="113" spans="1:14" x14ac:dyDescent="0.2">
      <c r="A113" s="4">
        <v>110</v>
      </c>
      <c r="B113" s="2" t="s">
        <v>127</v>
      </c>
      <c r="C113" s="1">
        <v>179117.81</v>
      </c>
      <c r="D113" s="1">
        <v>52869.599999999999</v>
      </c>
      <c r="E113" s="1">
        <v>3115.65</v>
      </c>
      <c r="F113" s="1">
        <v>6517.66</v>
      </c>
      <c r="G113" s="1">
        <v>3977.18</v>
      </c>
      <c r="H113" s="1">
        <v>1352.81</v>
      </c>
      <c r="I113" s="1">
        <v>3011.16</v>
      </c>
      <c r="J113" s="1">
        <v>479.37</v>
      </c>
      <c r="K113" s="1">
        <v>184.36</v>
      </c>
      <c r="L113" s="1">
        <v>0</v>
      </c>
      <c r="M113" s="1">
        <v>0</v>
      </c>
      <c r="N113" s="3">
        <f t="shared" si="1"/>
        <v>250625.59999999998</v>
      </c>
    </row>
    <row r="114" spans="1:14" x14ac:dyDescent="0.2">
      <c r="A114" s="4">
        <v>111</v>
      </c>
      <c r="B114" s="2" t="s">
        <v>128</v>
      </c>
      <c r="C114" s="1">
        <v>371152.53</v>
      </c>
      <c r="D114" s="1">
        <v>84709.68</v>
      </c>
      <c r="E114" s="1">
        <v>6210.67</v>
      </c>
      <c r="F114" s="1">
        <v>10412.050000000001</v>
      </c>
      <c r="G114" s="1">
        <v>11433.22</v>
      </c>
      <c r="H114" s="1">
        <v>3209.69</v>
      </c>
      <c r="I114" s="1">
        <v>8678.81</v>
      </c>
      <c r="J114" s="1">
        <v>761.13</v>
      </c>
      <c r="K114" s="1">
        <v>522</v>
      </c>
      <c r="L114" s="1">
        <v>0</v>
      </c>
      <c r="M114" s="1">
        <v>0</v>
      </c>
      <c r="N114" s="3">
        <f t="shared" si="1"/>
        <v>497089.77999999997</v>
      </c>
    </row>
    <row r="115" spans="1:14" x14ac:dyDescent="0.2">
      <c r="A115" s="4">
        <v>112</v>
      </c>
      <c r="B115" s="2" t="s">
        <v>129</v>
      </c>
      <c r="C115" s="1">
        <v>410386.84</v>
      </c>
      <c r="D115" s="1">
        <v>242239.13</v>
      </c>
      <c r="E115" s="1">
        <v>7227.04</v>
      </c>
      <c r="F115" s="1">
        <v>16010.460000000001</v>
      </c>
      <c r="G115" s="1">
        <v>5889.21</v>
      </c>
      <c r="H115" s="1">
        <v>2957.66</v>
      </c>
      <c r="I115" s="1">
        <v>5281.57</v>
      </c>
      <c r="J115" s="1">
        <v>1191.32</v>
      </c>
      <c r="K115" s="1">
        <v>373.3</v>
      </c>
      <c r="L115" s="1">
        <v>0</v>
      </c>
      <c r="M115" s="1">
        <v>0</v>
      </c>
      <c r="N115" s="3">
        <f t="shared" si="1"/>
        <v>691556.52999999991</v>
      </c>
    </row>
    <row r="116" spans="1:14" x14ac:dyDescent="0.2">
      <c r="A116" s="4">
        <v>113</v>
      </c>
      <c r="B116" s="2" t="s">
        <v>130</v>
      </c>
      <c r="C116" s="1">
        <v>338084.16</v>
      </c>
      <c r="D116" s="1">
        <v>274928.69</v>
      </c>
      <c r="E116" s="1">
        <v>5862.26</v>
      </c>
      <c r="F116" s="1">
        <v>8329.85</v>
      </c>
      <c r="G116" s="1">
        <v>7214.62</v>
      </c>
      <c r="H116" s="1">
        <v>3180.98</v>
      </c>
      <c r="I116" s="1">
        <v>7186.02</v>
      </c>
      <c r="J116" s="1">
        <v>698.72</v>
      </c>
      <c r="K116" s="1">
        <v>555.88</v>
      </c>
      <c r="L116" s="1">
        <v>17024</v>
      </c>
      <c r="M116" s="1">
        <v>0</v>
      </c>
      <c r="N116" s="3">
        <f t="shared" si="1"/>
        <v>663065.17999999993</v>
      </c>
    </row>
    <row r="117" spans="1:14" x14ac:dyDescent="0.2">
      <c r="A117" s="4">
        <v>114</v>
      </c>
      <c r="B117" s="2" t="s">
        <v>131</v>
      </c>
      <c r="C117" s="1">
        <v>99704.44</v>
      </c>
      <c r="D117" s="1">
        <v>40804.51</v>
      </c>
      <c r="E117" s="1">
        <v>1800.6</v>
      </c>
      <c r="F117" s="1">
        <v>4133.79</v>
      </c>
      <c r="G117" s="1">
        <v>1533.38</v>
      </c>
      <c r="H117" s="1">
        <v>695.71</v>
      </c>
      <c r="I117" s="1">
        <v>1270.94</v>
      </c>
      <c r="J117" s="1">
        <v>314.39</v>
      </c>
      <c r="K117" s="1">
        <v>82.1</v>
      </c>
      <c r="L117" s="1">
        <v>0</v>
      </c>
      <c r="M117" s="1">
        <v>0</v>
      </c>
      <c r="N117" s="3">
        <f t="shared" si="1"/>
        <v>150339.86000000004</v>
      </c>
    </row>
    <row r="118" spans="1:14" x14ac:dyDescent="0.2">
      <c r="A118" s="4">
        <v>115</v>
      </c>
      <c r="B118" s="2" t="s">
        <v>132</v>
      </c>
      <c r="C118" s="1">
        <v>786503.86</v>
      </c>
      <c r="D118" s="1">
        <v>398368.43</v>
      </c>
      <c r="E118" s="1">
        <v>14329.029999999999</v>
      </c>
      <c r="F118" s="1">
        <v>10335.76</v>
      </c>
      <c r="G118" s="1">
        <v>23247.21</v>
      </c>
      <c r="H118" s="1">
        <v>9126.2900000000009</v>
      </c>
      <c r="I118" s="1">
        <v>23781.48</v>
      </c>
      <c r="J118" s="1">
        <v>1003.46</v>
      </c>
      <c r="K118" s="1">
        <v>1853.41</v>
      </c>
      <c r="L118" s="1">
        <v>0</v>
      </c>
      <c r="M118" s="1">
        <v>0</v>
      </c>
      <c r="N118" s="3">
        <f t="shared" si="1"/>
        <v>1268548.93</v>
      </c>
    </row>
    <row r="119" spans="1:14" x14ac:dyDescent="0.2">
      <c r="A119" s="4">
        <v>116</v>
      </c>
      <c r="B119" s="2" t="s">
        <v>133</v>
      </c>
      <c r="C119" s="1">
        <v>313339.68</v>
      </c>
      <c r="D119" s="1">
        <v>60382.8</v>
      </c>
      <c r="E119" s="1">
        <v>5599.5</v>
      </c>
      <c r="F119" s="1">
        <v>9175.52</v>
      </c>
      <c r="G119" s="1">
        <v>9725</v>
      </c>
      <c r="H119" s="1">
        <v>2780.23</v>
      </c>
      <c r="I119" s="1">
        <v>7457.57</v>
      </c>
      <c r="J119" s="1">
        <v>718.03</v>
      </c>
      <c r="K119" s="1">
        <v>456.59</v>
      </c>
      <c r="L119" s="1">
        <v>53920</v>
      </c>
      <c r="M119" s="1">
        <v>0</v>
      </c>
      <c r="N119" s="3">
        <f t="shared" si="1"/>
        <v>463554.92000000004</v>
      </c>
    </row>
    <row r="120" spans="1:14" x14ac:dyDescent="0.2">
      <c r="A120" s="4">
        <v>117</v>
      </c>
      <c r="B120" s="2" t="s">
        <v>134</v>
      </c>
      <c r="C120" s="1">
        <v>208475.34</v>
      </c>
      <c r="D120" s="1">
        <v>91334.95</v>
      </c>
      <c r="E120" s="1">
        <v>3710.2400000000002</v>
      </c>
      <c r="F120" s="1">
        <v>6782.32</v>
      </c>
      <c r="G120" s="1">
        <v>5148.78</v>
      </c>
      <c r="H120" s="1">
        <v>1734.95</v>
      </c>
      <c r="I120" s="1">
        <v>4147.6400000000003</v>
      </c>
      <c r="J120" s="1">
        <v>519.80999999999995</v>
      </c>
      <c r="K120" s="1">
        <v>266.01</v>
      </c>
      <c r="L120" s="1">
        <v>0</v>
      </c>
      <c r="M120" s="1">
        <v>0</v>
      </c>
      <c r="N120" s="3">
        <f t="shared" si="1"/>
        <v>322120.04000000004</v>
      </c>
    </row>
    <row r="121" spans="1:14" x14ac:dyDescent="0.2">
      <c r="A121" s="4">
        <v>118</v>
      </c>
      <c r="B121" s="2" t="s">
        <v>135</v>
      </c>
      <c r="C121" s="1">
        <v>559078.53</v>
      </c>
      <c r="D121" s="1">
        <v>194135.11</v>
      </c>
      <c r="E121" s="1">
        <v>9392.82</v>
      </c>
      <c r="F121" s="1">
        <v>13546.01</v>
      </c>
      <c r="G121" s="1">
        <v>5503.46</v>
      </c>
      <c r="H121" s="1">
        <v>5181.08</v>
      </c>
      <c r="I121" s="1">
        <v>8834.9599999999991</v>
      </c>
      <c r="J121" s="1">
        <v>1138.8900000000001</v>
      </c>
      <c r="K121" s="1">
        <v>898.69</v>
      </c>
      <c r="L121" s="1">
        <v>22513</v>
      </c>
      <c r="M121" s="1">
        <v>0</v>
      </c>
      <c r="N121" s="3">
        <f t="shared" si="1"/>
        <v>820222.54999999981</v>
      </c>
    </row>
    <row r="122" spans="1:14" x14ac:dyDescent="0.2">
      <c r="A122" s="4">
        <v>119</v>
      </c>
      <c r="B122" s="2" t="s">
        <v>136</v>
      </c>
      <c r="C122" s="1">
        <v>99898.54</v>
      </c>
      <c r="D122" s="1">
        <v>44889</v>
      </c>
      <c r="E122" s="1">
        <v>1856.76</v>
      </c>
      <c r="F122" s="1">
        <v>4304.41</v>
      </c>
      <c r="G122" s="1">
        <v>1682.96</v>
      </c>
      <c r="H122" s="1">
        <v>690.35</v>
      </c>
      <c r="I122" s="1">
        <v>1310.8</v>
      </c>
      <c r="J122" s="1">
        <v>332.28</v>
      </c>
      <c r="K122" s="1">
        <v>78.98</v>
      </c>
      <c r="L122" s="1">
        <v>0</v>
      </c>
      <c r="M122" s="1">
        <v>0</v>
      </c>
      <c r="N122" s="3">
        <f t="shared" si="1"/>
        <v>155044.07999999999</v>
      </c>
    </row>
    <row r="123" spans="1:14" x14ac:dyDescent="0.2">
      <c r="A123" s="4">
        <v>120</v>
      </c>
      <c r="B123" s="2" t="s">
        <v>137</v>
      </c>
      <c r="C123" s="1">
        <v>106238.86</v>
      </c>
      <c r="D123" s="1">
        <v>58766.39</v>
      </c>
      <c r="E123" s="1">
        <v>1948.16</v>
      </c>
      <c r="F123" s="1">
        <v>4623.09</v>
      </c>
      <c r="G123" s="1">
        <v>1020.29</v>
      </c>
      <c r="H123" s="1">
        <v>717.62</v>
      </c>
      <c r="I123" s="1">
        <v>1021.22</v>
      </c>
      <c r="J123" s="1">
        <v>345.65</v>
      </c>
      <c r="K123" s="1">
        <v>79.19</v>
      </c>
      <c r="L123" s="1">
        <v>0</v>
      </c>
      <c r="M123" s="1">
        <v>0</v>
      </c>
      <c r="N123" s="3">
        <f t="shared" si="1"/>
        <v>174760.47</v>
      </c>
    </row>
    <row r="124" spans="1:14" x14ac:dyDescent="0.2">
      <c r="A124" s="4">
        <v>121</v>
      </c>
      <c r="B124" s="2" t="s">
        <v>138</v>
      </c>
      <c r="C124" s="1">
        <v>108602.98</v>
      </c>
      <c r="D124" s="1">
        <v>62369.61</v>
      </c>
      <c r="E124" s="1">
        <v>1960.5400000000002</v>
      </c>
      <c r="F124" s="1">
        <v>4516.6400000000003</v>
      </c>
      <c r="G124" s="1">
        <v>1352.81</v>
      </c>
      <c r="H124" s="1">
        <v>755.54</v>
      </c>
      <c r="I124" s="1">
        <v>1238.6400000000001</v>
      </c>
      <c r="J124" s="1">
        <v>341.36</v>
      </c>
      <c r="K124" s="1">
        <v>88.71</v>
      </c>
      <c r="L124" s="1">
        <v>0</v>
      </c>
      <c r="M124" s="1">
        <v>0</v>
      </c>
      <c r="N124" s="3">
        <f t="shared" si="1"/>
        <v>181226.83000000002</v>
      </c>
    </row>
    <row r="125" spans="1:14" x14ac:dyDescent="0.2">
      <c r="A125" s="4">
        <v>122</v>
      </c>
      <c r="B125" s="2" t="s">
        <v>139</v>
      </c>
      <c r="C125" s="1">
        <v>101092.02</v>
      </c>
      <c r="D125" s="1">
        <v>52273.71</v>
      </c>
      <c r="E125" s="1">
        <v>1789.0700000000002</v>
      </c>
      <c r="F125" s="1">
        <v>3735.31</v>
      </c>
      <c r="G125" s="1">
        <v>1483.93</v>
      </c>
      <c r="H125" s="1">
        <v>764.17</v>
      </c>
      <c r="I125" s="1">
        <v>1402.09</v>
      </c>
      <c r="J125" s="1">
        <v>292.77</v>
      </c>
      <c r="K125" s="1">
        <v>103.51</v>
      </c>
      <c r="L125" s="1">
        <v>0</v>
      </c>
      <c r="M125" s="1">
        <v>0</v>
      </c>
      <c r="N125" s="3">
        <f t="shared" si="1"/>
        <v>162936.58000000002</v>
      </c>
    </row>
    <row r="126" spans="1:14" x14ac:dyDescent="0.2">
      <c r="A126" s="4">
        <v>123</v>
      </c>
      <c r="B126" s="2" t="s">
        <v>140</v>
      </c>
      <c r="C126" s="1">
        <v>214903.69</v>
      </c>
      <c r="D126" s="1">
        <v>80324.02</v>
      </c>
      <c r="E126" s="1">
        <v>3775.77</v>
      </c>
      <c r="F126" s="1">
        <v>6337.39</v>
      </c>
      <c r="G126" s="1">
        <v>6485.54</v>
      </c>
      <c r="H126" s="1">
        <v>1873.16</v>
      </c>
      <c r="I126" s="1">
        <v>5039.1400000000003</v>
      </c>
      <c r="J126" s="1">
        <v>508.53</v>
      </c>
      <c r="K126" s="1">
        <v>303.14</v>
      </c>
      <c r="L126" s="1">
        <v>0</v>
      </c>
      <c r="M126" s="1">
        <v>0</v>
      </c>
      <c r="N126" s="3">
        <f t="shared" si="1"/>
        <v>319550.38000000006</v>
      </c>
    </row>
    <row r="127" spans="1:14" x14ac:dyDescent="0.2">
      <c r="A127" s="4">
        <v>124</v>
      </c>
      <c r="B127" s="2" t="s">
        <v>141</v>
      </c>
      <c r="C127" s="1">
        <v>1497465.21</v>
      </c>
      <c r="D127" s="1">
        <v>618608.51</v>
      </c>
      <c r="E127" s="1">
        <v>26619.670000000002</v>
      </c>
      <c r="F127" s="1">
        <v>25285.07</v>
      </c>
      <c r="G127" s="1">
        <v>46429.11</v>
      </c>
      <c r="H127" s="1">
        <v>16214.52</v>
      </c>
      <c r="I127" s="1">
        <v>42528.11</v>
      </c>
      <c r="J127" s="1">
        <v>2311.9499999999998</v>
      </c>
      <c r="K127" s="1">
        <v>3155.34</v>
      </c>
      <c r="L127" s="1">
        <v>0</v>
      </c>
      <c r="M127" s="1">
        <v>0</v>
      </c>
      <c r="N127" s="3">
        <f t="shared" si="1"/>
        <v>2278617.4899999993</v>
      </c>
    </row>
    <row r="128" spans="1:14" x14ac:dyDescent="0.2">
      <c r="A128" s="4">
        <v>125</v>
      </c>
      <c r="B128" s="2" t="s">
        <v>142</v>
      </c>
      <c r="C128" s="1">
        <v>855152.84</v>
      </c>
      <c r="D128" s="1">
        <v>223526.77</v>
      </c>
      <c r="E128" s="1">
        <v>14929.539999999999</v>
      </c>
      <c r="F128" s="1">
        <v>20780.98</v>
      </c>
      <c r="G128" s="1">
        <v>27243.8</v>
      </c>
      <c r="H128" s="1">
        <v>8143.37</v>
      </c>
      <c r="I128" s="1">
        <v>22116.54</v>
      </c>
      <c r="J128" s="1">
        <v>1623.72</v>
      </c>
      <c r="K128" s="1">
        <v>1438.22</v>
      </c>
      <c r="L128" s="1">
        <v>0</v>
      </c>
      <c r="M128" s="1">
        <v>0</v>
      </c>
      <c r="N128" s="3">
        <f t="shared" si="1"/>
        <v>1174955.78</v>
      </c>
    </row>
    <row r="129" spans="1:14" x14ac:dyDescent="0.2">
      <c r="A129" s="4">
        <v>126</v>
      </c>
      <c r="B129" s="2" t="s">
        <v>143</v>
      </c>
      <c r="C129" s="1">
        <v>364470.18</v>
      </c>
      <c r="D129" s="1">
        <v>88367.43</v>
      </c>
      <c r="E129" s="1">
        <v>6445.45</v>
      </c>
      <c r="F129" s="1">
        <v>9659.7199999999993</v>
      </c>
      <c r="G129" s="1">
        <v>12653.98</v>
      </c>
      <c r="H129" s="1">
        <v>3371.5</v>
      </c>
      <c r="I129" s="1">
        <v>9610.85</v>
      </c>
      <c r="J129" s="1">
        <v>764.27</v>
      </c>
      <c r="K129" s="1">
        <v>578.11</v>
      </c>
      <c r="L129" s="1">
        <v>0</v>
      </c>
      <c r="M129" s="1">
        <v>0</v>
      </c>
      <c r="N129" s="3">
        <f t="shared" si="1"/>
        <v>495921.48999999993</v>
      </c>
    </row>
    <row r="130" spans="1:14" x14ac:dyDescent="0.2">
      <c r="A130" s="4">
        <v>127</v>
      </c>
      <c r="B130" s="2" t="s">
        <v>144</v>
      </c>
      <c r="C130" s="1">
        <v>162619.81</v>
      </c>
      <c r="D130" s="1">
        <v>49627.4</v>
      </c>
      <c r="E130" s="1">
        <v>2792.56</v>
      </c>
      <c r="F130" s="1">
        <v>6127.78</v>
      </c>
      <c r="G130" s="1">
        <v>2906.09</v>
      </c>
      <c r="H130" s="1">
        <v>1180.8399999999999</v>
      </c>
      <c r="I130" s="1">
        <v>2360.4</v>
      </c>
      <c r="J130" s="1">
        <v>443.1</v>
      </c>
      <c r="K130" s="1">
        <v>152.44</v>
      </c>
      <c r="L130" s="1">
        <v>3517</v>
      </c>
      <c r="M130" s="1">
        <v>0</v>
      </c>
      <c r="N130" s="3">
        <f t="shared" si="1"/>
        <v>231727.41999999998</v>
      </c>
    </row>
    <row r="131" spans="1:14" x14ac:dyDescent="0.2">
      <c r="A131" s="4">
        <v>128</v>
      </c>
      <c r="B131" s="2" t="s">
        <v>145</v>
      </c>
      <c r="C131" s="1">
        <v>141506.84</v>
      </c>
      <c r="D131" s="1">
        <v>90698.79</v>
      </c>
      <c r="E131" s="1">
        <v>2561.86</v>
      </c>
      <c r="F131" s="1">
        <v>5188.9000000000005</v>
      </c>
      <c r="G131" s="1">
        <v>3031.39</v>
      </c>
      <c r="H131" s="1">
        <v>1096.04</v>
      </c>
      <c r="I131" s="1">
        <v>2448.8200000000002</v>
      </c>
      <c r="J131" s="1">
        <v>434.01</v>
      </c>
      <c r="K131" s="1">
        <v>152</v>
      </c>
      <c r="L131" s="1">
        <v>0</v>
      </c>
      <c r="M131" s="1">
        <v>0</v>
      </c>
      <c r="N131" s="3">
        <f t="shared" si="1"/>
        <v>247118.65000000002</v>
      </c>
    </row>
    <row r="132" spans="1:14" x14ac:dyDescent="0.2">
      <c r="A132" s="4">
        <v>129</v>
      </c>
      <c r="B132" s="2" t="s">
        <v>146</v>
      </c>
      <c r="C132" s="1">
        <v>212115.55</v>
      </c>
      <c r="D132" s="1">
        <v>90463.02</v>
      </c>
      <c r="E132" s="1">
        <v>3340.77</v>
      </c>
      <c r="F132" s="1">
        <v>4562.21</v>
      </c>
      <c r="G132" s="1">
        <v>798.36</v>
      </c>
      <c r="H132" s="1">
        <v>1979.73</v>
      </c>
      <c r="I132" s="1">
        <v>2861.85</v>
      </c>
      <c r="J132" s="1">
        <v>324.63</v>
      </c>
      <c r="K132" s="1">
        <v>350.79</v>
      </c>
      <c r="L132" s="1">
        <v>5431</v>
      </c>
      <c r="M132" s="1">
        <v>0</v>
      </c>
      <c r="N132" s="3">
        <f t="shared" ref="N132:N195" si="2">SUM(C132:M132)</f>
        <v>322227.90999999997</v>
      </c>
    </row>
    <row r="133" spans="1:14" x14ac:dyDescent="0.2">
      <c r="A133" s="4">
        <v>130</v>
      </c>
      <c r="B133" s="2" t="s">
        <v>147</v>
      </c>
      <c r="C133" s="1">
        <v>508658.78</v>
      </c>
      <c r="D133" s="1">
        <v>298085.42</v>
      </c>
      <c r="E133" s="1">
        <v>9313.7099999999991</v>
      </c>
      <c r="F133" s="1">
        <v>13618.61</v>
      </c>
      <c r="G133" s="1">
        <v>12115.2</v>
      </c>
      <c r="H133" s="1">
        <v>4806.18</v>
      </c>
      <c r="I133" s="1">
        <v>11216.81</v>
      </c>
      <c r="J133" s="1">
        <v>1071.32</v>
      </c>
      <c r="K133" s="1">
        <v>834.34</v>
      </c>
      <c r="L133" s="1">
        <v>14526</v>
      </c>
      <c r="M133" s="1">
        <v>0</v>
      </c>
      <c r="N133" s="3">
        <f t="shared" si="2"/>
        <v>874246.36999999988</v>
      </c>
    </row>
    <row r="134" spans="1:14" x14ac:dyDescent="0.2">
      <c r="A134" s="4">
        <v>131</v>
      </c>
      <c r="B134" s="2" t="s">
        <v>148</v>
      </c>
      <c r="C134" s="1">
        <v>919797.23</v>
      </c>
      <c r="D134" s="1">
        <v>350911.61</v>
      </c>
      <c r="E134" s="1">
        <v>16186.050000000001</v>
      </c>
      <c r="F134" s="1">
        <v>24442.45</v>
      </c>
      <c r="G134" s="1">
        <v>26380.07</v>
      </c>
      <c r="H134" s="1">
        <v>8464.34</v>
      </c>
      <c r="I134" s="1">
        <v>21913.82</v>
      </c>
      <c r="J134" s="1">
        <v>1958.35</v>
      </c>
      <c r="K134" s="1">
        <v>1445.62</v>
      </c>
      <c r="L134" s="1">
        <v>103884</v>
      </c>
      <c r="M134" s="1">
        <v>0</v>
      </c>
      <c r="N134" s="3">
        <f t="shared" si="2"/>
        <v>1475383.5400000003</v>
      </c>
    </row>
    <row r="135" spans="1:14" x14ac:dyDescent="0.2">
      <c r="A135" s="4">
        <v>132</v>
      </c>
      <c r="B135" s="2" t="s">
        <v>149</v>
      </c>
      <c r="C135" s="1">
        <v>203123.82</v>
      </c>
      <c r="D135" s="1">
        <v>112333.73</v>
      </c>
      <c r="E135" s="1">
        <v>3541.45</v>
      </c>
      <c r="F135" s="1">
        <v>5705</v>
      </c>
      <c r="G135" s="1">
        <v>3139.12</v>
      </c>
      <c r="H135" s="1">
        <v>1808.27</v>
      </c>
      <c r="I135" s="1">
        <v>3539.88</v>
      </c>
      <c r="J135" s="1">
        <v>442.63</v>
      </c>
      <c r="K135" s="1">
        <v>299.69</v>
      </c>
      <c r="L135" s="1">
        <v>4619</v>
      </c>
      <c r="M135" s="1">
        <v>0</v>
      </c>
      <c r="N135" s="3">
        <f t="shared" si="2"/>
        <v>338552.59</v>
      </c>
    </row>
    <row r="136" spans="1:14" x14ac:dyDescent="0.2">
      <c r="A136" s="4">
        <v>133</v>
      </c>
      <c r="B136" s="2" t="s">
        <v>150</v>
      </c>
      <c r="C136" s="1">
        <v>338134.79</v>
      </c>
      <c r="D136" s="1">
        <v>128363.67</v>
      </c>
      <c r="E136" s="1">
        <v>6136.74</v>
      </c>
      <c r="F136" s="1">
        <v>9238.58</v>
      </c>
      <c r="G136" s="1">
        <v>9143.15</v>
      </c>
      <c r="H136" s="1">
        <v>3141.44</v>
      </c>
      <c r="I136" s="1">
        <v>7833.92</v>
      </c>
      <c r="J136" s="1">
        <v>750.4</v>
      </c>
      <c r="K136" s="1">
        <v>537.54</v>
      </c>
      <c r="L136" s="1">
        <v>0</v>
      </c>
      <c r="M136" s="1">
        <v>0</v>
      </c>
      <c r="N136" s="3">
        <f t="shared" si="2"/>
        <v>503280.23</v>
      </c>
    </row>
    <row r="137" spans="1:14" x14ac:dyDescent="0.2">
      <c r="A137" s="4">
        <v>134</v>
      </c>
      <c r="B137" s="2" t="s">
        <v>151</v>
      </c>
      <c r="C137" s="1">
        <v>1812526.72</v>
      </c>
      <c r="D137" s="1">
        <v>993382.39</v>
      </c>
      <c r="E137" s="1">
        <v>32538.79</v>
      </c>
      <c r="F137" s="1">
        <v>34858.080000000002</v>
      </c>
      <c r="G137" s="1">
        <v>67154.429999999993</v>
      </c>
      <c r="H137" s="1">
        <v>19079.330000000002</v>
      </c>
      <c r="I137" s="1">
        <v>54898.55</v>
      </c>
      <c r="J137" s="1">
        <v>2910.45</v>
      </c>
      <c r="K137" s="1">
        <v>3633.98</v>
      </c>
      <c r="L137" s="1">
        <v>0</v>
      </c>
      <c r="M137" s="1">
        <v>0</v>
      </c>
      <c r="N137" s="3">
        <f t="shared" si="2"/>
        <v>3020982.72</v>
      </c>
    </row>
    <row r="138" spans="1:14" x14ac:dyDescent="0.2">
      <c r="A138" s="4">
        <v>135</v>
      </c>
      <c r="B138" s="2" t="s">
        <v>152</v>
      </c>
      <c r="C138" s="1">
        <v>507586.13</v>
      </c>
      <c r="D138" s="1">
        <v>52216.800000000003</v>
      </c>
      <c r="E138" s="1">
        <v>9198.76</v>
      </c>
      <c r="F138" s="1">
        <v>9740</v>
      </c>
      <c r="G138" s="1">
        <v>18721.23</v>
      </c>
      <c r="H138" s="1">
        <v>5379.49</v>
      </c>
      <c r="I138" s="1">
        <v>15702.28</v>
      </c>
      <c r="J138" s="1">
        <v>817.43</v>
      </c>
      <c r="K138" s="1">
        <v>1028.07</v>
      </c>
      <c r="L138" s="1">
        <v>0</v>
      </c>
      <c r="M138" s="1">
        <v>0</v>
      </c>
      <c r="N138" s="3">
        <f t="shared" si="2"/>
        <v>620390.19000000006</v>
      </c>
    </row>
    <row r="139" spans="1:14" x14ac:dyDescent="0.2">
      <c r="A139" s="4">
        <v>136</v>
      </c>
      <c r="B139" s="2" t="s">
        <v>153</v>
      </c>
      <c r="C139" s="1">
        <v>805149.38</v>
      </c>
      <c r="D139" s="1">
        <v>286326.44</v>
      </c>
      <c r="E139" s="1">
        <v>14118.25</v>
      </c>
      <c r="F139" s="1">
        <v>19735.080000000002</v>
      </c>
      <c r="G139" s="1">
        <v>27888.75</v>
      </c>
      <c r="H139" s="1">
        <v>7662.22</v>
      </c>
      <c r="I139" s="1">
        <v>22033.95</v>
      </c>
      <c r="J139" s="1">
        <v>1555.39</v>
      </c>
      <c r="K139" s="1">
        <v>1351.08</v>
      </c>
      <c r="L139" s="1">
        <v>0</v>
      </c>
      <c r="M139" s="1">
        <v>0</v>
      </c>
      <c r="N139" s="3">
        <f t="shared" si="2"/>
        <v>1185820.54</v>
      </c>
    </row>
    <row r="140" spans="1:14" x14ac:dyDescent="0.2">
      <c r="A140" s="4">
        <v>137</v>
      </c>
      <c r="B140" s="2" t="s">
        <v>154</v>
      </c>
      <c r="C140" s="1">
        <v>391689.94</v>
      </c>
      <c r="D140" s="1">
        <v>223986.85</v>
      </c>
      <c r="E140" s="1">
        <v>6988.4100000000008</v>
      </c>
      <c r="F140" s="1">
        <v>9109.25</v>
      </c>
      <c r="G140" s="1">
        <v>8032.97</v>
      </c>
      <c r="H140" s="1">
        <v>3844.72</v>
      </c>
      <c r="I140" s="1">
        <v>8445.86</v>
      </c>
      <c r="J140" s="1">
        <v>813.87</v>
      </c>
      <c r="K140" s="1">
        <v>692.55</v>
      </c>
      <c r="L140" s="1">
        <v>0</v>
      </c>
      <c r="M140" s="1">
        <v>0</v>
      </c>
      <c r="N140" s="3">
        <f t="shared" si="2"/>
        <v>653604.42000000004</v>
      </c>
    </row>
    <row r="141" spans="1:14" x14ac:dyDescent="0.2">
      <c r="A141" s="4">
        <v>138</v>
      </c>
      <c r="B141" s="2" t="s">
        <v>155</v>
      </c>
      <c r="C141" s="1">
        <v>78713.289999999994</v>
      </c>
      <c r="D141" s="1">
        <v>45777.57</v>
      </c>
      <c r="E141" s="1">
        <v>1432.3700000000001</v>
      </c>
      <c r="F141" s="1">
        <v>3529.66</v>
      </c>
      <c r="G141" s="1">
        <v>1024.56</v>
      </c>
      <c r="H141" s="1">
        <v>509.49</v>
      </c>
      <c r="I141" s="1">
        <v>824.71</v>
      </c>
      <c r="J141" s="1">
        <v>275.14999999999998</v>
      </c>
      <c r="K141" s="1">
        <v>51.33</v>
      </c>
      <c r="L141" s="1">
        <v>0</v>
      </c>
      <c r="M141" s="1">
        <v>0</v>
      </c>
      <c r="N141" s="3">
        <f t="shared" si="2"/>
        <v>132138.12999999998</v>
      </c>
    </row>
    <row r="142" spans="1:14" x14ac:dyDescent="0.2">
      <c r="A142" s="4">
        <v>139</v>
      </c>
      <c r="B142" s="2" t="s">
        <v>156</v>
      </c>
      <c r="C142" s="1">
        <v>205867.98</v>
      </c>
      <c r="D142" s="1">
        <v>53529</v>
      </c>
      <c r="E142" s="1">
        <v>3698.9700000000003</v>
      </c>
      <c r="F142" s="1">
        <v>7279.9500000000007</v>
      </c>
      <c r="G142" s="1">
        <v>5108.1499999999996</v>
      </c>
      <c r="H142" s="1">
        <v>1632.67</v>
      </c>
      <c r="I142" s="1">
        <v>3909.36</v>
      </c>
      <c r="J142" s="1">
        <v>555.75</v>
      </c>
      <c r="K142" s="1">
        <v>235.14</v>
      </c>
      <c r="L142" s="1">
        <v>0</v>
      </c>
      <c r="M142" s="1">
        <v>0</v>
      </c>
      <c r="N142" s="3">
        <f t="shared" si="2"/>
        <v>281816.97000000003</v>
      </c>
    </row>
    <row r="143" spans="1:14" x14ac:dyDescent="0.2">
      <c r="A143" s="4">
        <v>140</v>
      </c>
      <c r="B143" s="2" t="s">
        <v>157</v>
      </c>
      <c r="C143" s="1">
        <v>113187.66</v>
      </c>
      <c r="D143" s="1">
        <v>56886.3</v>
      </c>
      <c r="E143" s="1">
        <v>2112.35</v>
      </c>
      <c r="F143" s="1">
        <v>3276.11</v>
      </c>
      <c r="G143" s="1">
        <v>1837.18</v>
      </c>
      <c r="H143" s="1">
        <v>1044.9100000000001</v>
      </c>
      <c r="I143" s="1">
        <v>2085.66</v>
      </c>
      <c r="J143" s="1">
        <v>257.11</v>
      </c>
      <c r="K143" s="1">
        <v>176.73</v>
      </c>
      <c r="L143" s="1">
        <v>542</v>
      </c>
      <c r="M143" s="1">
        <v>0</v>
      </c>
      <c r="N143" s="3">
        <f t="shared" si="2"/>
        <v>181406.01</v>
      </c>
    </row>
    <row r="144" spans="1:14" x14ac:dyDescent="0.2">
      <c r="A144" s="4">
        <v>141</v>
      </c>
      <c r="B144" s="2" t="s">
        <v>158</v>
      </c>
      <c r="C144" s="1">
        <v>650266.94999999995</v>
      </c>
      <c r="D144" s="1">
        <v>103115.91</v>
      </c>
      <c r="E144" s="1">
        <v>11974.39</v>
      </c>
      <c r="F144" s="1">
        <v>13510.95</v>
      </c>
      <c r="G144" s="1">
        <v>20203.400000000001</v>
      </c>
      <c r="H144" s="1">
        <v>6798.37</v>
      </c>
      <c r="I144" s="1">
        <v>18002.93</v>
      </c>
      <c r="J144" s="1">
        <v>1114.52</v>
      </c>
      <c r="K144" s="1">
        <v>1282.53</v>
      </c>
      <c r="L144" s="1">
        <v>0</v>
      </c>
      <c r="M144" s="1">
        <v>0</v>
      </c>
      <c r="N144" s="3">
        <f t="shared" si="2"/>
        <v>826269.95000000007</v>
      </c>
    </row>
    <row r="145" spans="1:14" x14ac:dyDescent="0.2">
      <c r="A145" s="4">
        <v>142</v>
      </c>
      <c r="B145" s="2" t="s">
        <v>159</v>
      </c>
      <c r="C145" s="1">
        <v>115107.35</v>
      </c>
      <c r="D145" s="1">
        <v>40048.480000000003</v>
      </c>
      <c r="E145" s="1">
        <v>2036.0500000000002</v>
      </c>
      <c r="F145" s="1">
        <v>4777.1099999999997</v>
      </c>
      <c r="G145" s="1">
        <v>1963.38</v>
      </c>
      <c r="H145" s="1">
        <v>786.86</v>
      </c>
      <c r="I145" s="1">
        <v>1499.59</v>
      </c>
      <c r="J145" s="1">
        <v>357.14</v>
      </c>
      <c r="K145" s="1">
        <v>90.19</v>
      </c>
      <c r="L145" s="1">
        <v>0</v>
      </c>
      <c r="M145" s="1">
        <v>0</v>
      </c>
      <c r="N145" s="3">
        <f t="shared" si="2"/>
        <v>166666.15</v>
      </c>
    </row>
    <row r="146" spans="1:14" x14ac:dyDescent="0.2">
      <c r="A146" s="4">
        <v>143</v>
      </c>
      <c r="B146" s="2" t="s">
        <v>160</v>
      </c>
      <c r="C146" s="1">
        <v>850187.78</v>
      </c>
      <c r="D146" s="1">
        <v>296866.71000000002</v>
      </c>
      <c r="E146" s="1">
        <v>13854.800000000001</v>
      </c>
      <c r="F146" s="1">
        <v>18521.14</v>
      </c>
      <c r="G146" s="1">
        <v>21368.62</v>
      </c>
      <c r="H146" s="1">
        <v>8044.71</v>
      </c>
      <c r="I146" s="1">
        <v>19701.22</v>
      </c>
      <c r="J146" s="1">
        <v>1642.62</v>
      </c>
      <c r="K146" s="1">
        <v>1413.61</v>
      </c>
      <c r="L146" s="1">
        <v>0</v>
      </c>
      <c r="M146" s="1">
        <v>0</v>
      </c>
      <c r="N146" s="3">
        <f t="shared" si="2"/>
        <v>1231601.2100000002</v>
      </c>
    </row>
    <row r="147" spans="1:14" x14ac:dyDescent="0.2">
      <c r="A147" s="4">
        <v>144</v>
      </c>
      <c r="B147" s="2" t="s">
        <v>161</v>
      </c>
      <c r="C147" s="1">
        <v>121575.19</v>
      </c>
      <c r="D147" s="1">
        <v>35229.42</v>
      </c>
      <c r="E147" s="1">
        <v>2226.8900000000003</v>
      </c>
      <c r="F147" s="1">
        <v>3729.15</v>
      </c>
      <c r="G147" s="1">
        <v>2465.2600000000002</v>
      </c>
      <c r="H147" s="1">
        <v>1070.93</v>
      </c>
      <c r="I147" s="1">
        <v>2329.8000000000002</v>
      </c>
      <c r="J147" s="1">
        <v>301.74</v>
      </c>
      <c r="K147" s="1">
        <v>173.43</v>
      </c>
      <c r="L147" s="1">
        <v>0</v>
      </c>
      <c r="M147" s="1">
        <v>0</v>
      </c>
      <c r="N147" s="3">
        <f t="shared" si="2"/>
        <v>169101.80999999997</v>
      </c>
    </row>
    <row r="148" spans="1:14" x14ac:dyDescent="0.2">
      <c r="A148" s="4">
        <v>145</v>
      </c>
      <c r="B148" s="2" t="s">
        <v>162</v>
      </c>
      <c r="C148" s="1">
        <v>469363.78</v>
      </c>
      <c r="D148" s="1">
        <v>156069.32999999999</v>
      </c>
      <c r="E148" s="1">
        <v>8218.18</v>
      </c>
      <c r="F148" s="1">
        <v>7671.2000000000007</v>
      </c>
      <c r="G148" s="1">
        <v>11642.39</v>
      </c>
      <c r="H148" s="1">
        <v>5065.01</v>
      </c>
      <c r="I148" s="1">
        <v>12320.09</v>
      </c>
      <c r="J148" s="1">
        <v>811.17</v>
      </c>
      <c r="K148" s="1">
        <v>984.18</v>
      </c>
      <c r="L148" s="1">
        <v>0</v>
      </c>
      <c r="M148" s="1">
        <v>0</v>
      </c>
      <c r="N148" s="3">
        <f t="shared" si="2"/>
        <v>672145.33000000007</v>
      </c>
    </row>
    <row r="149" spans="1:14" x14ac:dyDescent="0.2">
      <c r="A149" s="4">
        <v>146</v>
      </c>
      <c r="B149" s="2" t="s">
        <v>163</v>
      </c>
      <c r="C149" s="1">
        <v>261521.77</v>
      </c>
      <c r="D149" s="1">
        <v>193446.39999999999</v>
      </c>
      <c r="E149" s="1">
        <v>4708.3200000000006</v>
      </c>
      <c r="F149" s="1">
        <v>7903.08</v>
      </c>
      <c r="G149" s="1">
        <v>6497.18</v>
      </c>
      <c r="H149" s="1">
        <v>2293.14</v>
      </c>
      <c r="I149" s="1">
        <v>5497.33</v>
      </c>
      <c r="J149" s="1">
        <v>629.08000000000004</v>
      </c>
      <c r="K149" s="1">
        <v>371.16</v>
      </c>
      <c r="L149" s="1">
        <v>0</v>
      </c>
      <c r="M149" s="1">
        <v>0</v>
      </c>
      <c r="N149" s="3">
        <f t="shared" si="2"/>
        <v>482867.46</v>
      </c>
    </row>
    <row r="150" spans="1:14" x14ac:dyDescent="0.2">
      <c r="A150" s="4">
        <v>147</v>
      </c>
      <c r="B150" s="2" t="s">
        <v>164</v>
      </c>
      <c r="C150" s="1">
        <v>159531.20000000001</v>
      </c>
      <c r="D150" s="1">
        <v>69742.58</v>
      </c>
      <c r="E150" s="1">
        <v>2866.2599999999998</v>
      </c>
      <c r="F150" s="1">
        <v>5268.49</v>
      </c>
      <c r="G150" s="1">
        <v>851.26</v>
      </c>
      <c r="H150" s="1">
        <v>1326.13</v>
      </c>
      <c r="I150" s="1">
        <v>1825.32</v>
      </c>
      <c r="J150" s="1">
        <v>399.86</v>
      </c>
      <c r="K150" s="1">
        <v>202.46</v>
      </c>
      <c r="L150" s="1">
        <v>0</v>
      </c>
      <c r="M150" s="1">
        <v>0</v>
      </c>
      <c r="N150" s="3">
        <f t="shared" si="2"/>
        <v>242013.56000000003</v>
      </c>
    </row>
    <row r="151" spans="1:14" x14ac:dyDescent="0.2">
      <c r="A151" s="4">
        <v>148</v>
      </c>
      <c r="B151" s="2" t="s">
        <v>165</v>
      </c>
      <c r="C151" s="1">
        <v>225279.49</v>
      </c>
      <c r="D151" s="1">
        <v>74848.86</v>
      </c>
      <c r="E151" s="1">
        <v>3761.71</v>
      </c>
      <c r="F151" s="1">
        <v>7650.5999999999995</v>
      </c>
      <c r="G151" s="1">
        <v>5065.7299999999996</v>
      </c>
      <c r="H151" s="1">
        <v>1730.88</v>
      </c>
      <c r="I151" s="1">
        <v>3966.69</v>
      </c>
      <c r="J151" s="1">
        <v>543.82000000000005</v>
      </c>
      <c r="K151" s="1">
        <v>245.04</v>
      </c>
      <c r="L151" s="1">
        <v>0</v>
      </c>
      <c r="M151" s="1">
        <v>0</v>
      </c>
      <c r="N151" s="3">
        <f t="shared" si="2"/>
        <v>323092.81999999995</v>
      </c>
    </row>
    <row r="152" spans="1:14" x14ac:dyDescent="0.2">
      <c r="A152" s="4">
        <v>149</v>
      </c>
      <c r="B152" s="2" t="s">
        <v>166</v>
      </c>
      <c r="C152" s="1">
        <v>176334.52</v>
      </c>
      <c r="D152" s="1">
        <v>119041.22</v>
      </c>
      <c r="E152" s="1">
        <v>3125.75</v>
      </c>
      <c r="F152" s="1">
        <v>5379.98</v>
      </c>
      <c r="G152" s="1">
        <v>4698.8500000000004</v>
      </c>
      <c r="H152" s="1">
        <v>1518.01</v>
      </c>
      <c r="I152" s="1">
        <v>3776.36</v>
      </c>
      <c r="J152" s="1">
        <v>439.5</v>
      </c>
      <c r="K152" s="1">
        <v>241.61</v>
      </c>
      <c r="L152" s="1">
        <v>15489</v>
      </c>
      <c r="M152" s="1">
        <v>0</v>
      </c>
      <c r="N152" s="3">
        <f t="shared" si="2"/>
        <v>330044.79999999993</v>
      </c>
    </row>
    <row r="153" spans="1:14" x14ac:dyDescent="0.2">
      <c r="A153" s="4">
        <v>150</v>
      </c>
      <c r="B153" s="2" t="s">
        <v>167</v>
      </c>
      <c r="C153" s="1">
        <v>817685.22</v>
      </c>
      <c r="D153" s="1">
        <v>95607.56</v>
      </c>
      <c r="E153" s="1">
        <v>14335.75</v>
      </c>
      <c r="F153" s="1">
        <v>14810.309999999998</v>
      </c>
      <c r="G153" s="1">
        <v>30957.3</v>
      </c>
      <c r="H153" s="1">
        <v>8627.61</v>
      </c>
      <c r="I153" s="1">
        <v>25882.38</v>
      </c>
      <c r="J153" s="1">
        <v>1201.3599999999999</v>
      </c>
      <c r="K153" s="1">
        <v>1653.36</v>
      </c>
      <c r="L153" s="1">
        <v>0</v>
      </c>
      <c r="M153" s="1">
        <v>0</v>
      </c>
      <c r="N153" s="3">
        <f t="shared" si="2"/>
        <v>1010760.8500000001</v>
      </c>
    </row>
    <row r="154" spans="1:14" x14ac:dyDescent="0.2">
      <c r="A154" s="4">
        <v>151</v>
      </c>
      <c r="B154" s="2" t="s">
        <v>168</v>
      </c>
      <c r="C154" s="1">
        <v>70521.119999999995</v>
      </c>
      <c r="D154" s="1">
        <v>30075.4</v>
      </c>
      <c r="E154" s="1">
        <v>1262.0900000000001</v>
      </c>
      <c r="F154" s="1">
        <v>3365.4</v>
      </c>
      <c r="G154" s="1">
        <v>715.71</v>
      </c>
      <c r="H154" s="1">
        <v>416.81</v>
      </c>
      <c r="I154" s="1">
        <v>555.74</v>
      </c>
      <c r="J154" s="1">
        <v>246.39</v>
      </c>
      <c r="K154" s="1">
        <v>33.43</v>
      </c>
      <c r="L154" s="1">
        <v>0</v>
      </c>
      <c r="M154" s="1">
        <v>0</v>
      </c>
      <c r="N154" s="3">
        <f t="shared" si="2"/>
        <v>107192.08999999998</v>
      </c>
    </row>
    <row r="155" spans="1:14" x14ac:dyDescent="0.2">
      <c r="A155" s="4">
        <v>152</v>
      </c>
      <c r="B155" s="2" t="s">
        <v>169</v>
      </c>
      <c r="C155" s="1">
        <v>200327.55</v>
      </c>
      <c r="D155" s="1">
        <v>96541.34</v>
      </c>
      <c r="E155" s="1">
        <v>3633.0099999999998</v>
      </c>
      <c r="F155" s="1">
        <v>5983.76</v>
      </c>
      <c r="G155" s="1">
        <v>5886.54</v>
      </c>
      <c r="H155" s="1">
        <v>1778.59</v>
      </c>
      <c r="I155" s="1">
        <v>4592.1400000000003</v>
      </c>
      <c r="J155" s="1">
        <v>466.69</v>
      </c>
      <c r="K155" s="1">
        <v>291.39999999999998</v>
      </c>
      <c r="L155" s="1">
        <v>0</v>
      </c>
      <c r="M155" s="1">
        <v>0</v>
      </c>
      <c r="N155" s="3">
        <f t="shared" si="2"/>
        <v>319501.02000000008</v>
      </c>
    </row>
    <row r="156" spans="1:14" x14ac:dyDescent="0.2">
      <c r="A156" s="4">
        <v>153</v>
      </c>
      <c r="B156" s="2" t="s">
        <v>170</v>
      </c>
      <c r="C156" s="1">
        <v>342562.79</v>
      </c>
      <c r="D156" s="1">
        <v>143113.95000000001</v>
      </c>
      <c r="E156" s="1">
        <v>6150.29</v>
      </c>
      <c r="F156" s="1">
        <v>8353.2800000000007</v>
      </c>
      <c r="G156" s="1">
        <v>11158.92</v>
      </c>
      <c r="H156" s="1">
        <v>3321.06</v>
      </c>
      <c r="I156" s="1">
        <v>9216.3799999999992</v>
      </c>
      <c r="J156" s="1">
        <v>672.03</v>
      </c>
      <c r="K156" s="1">
        <v>592.16</v>
      </c>
      <c r="L156" s="1">
        <v>0</v>
      </c>
      <c r="M156" s="1">
        <v>0</v>
      </c>
      <c r="N156" s="3">
        <f t="shared" si="2"/>
        <v>525140.86</v>
      </c>
    </row>
    <row r="157" spans="1:14" x14ac:dyDescent="0.2">
      <c r="A157" s="4">
        <v>154</v>
      </c>
      <c r="B157" s="2" t="s">
        <v>171</v>
      </c>
      <c r="C157" s="1">
        <v>248676.92</v>
      </c>
      <c r="D157" s="1">
        <v>139870.67000000001</v>
      </c>
      <c r="E157" s="1">
        <v>4364.1499999999996</v>
      </c>
      <c r="F157" s="1">
        <v>7835.44</v>
      </c>
      <c r="G157" s="1">
        <v>5344.04</v>
      </c>
      <c r="H157" s="1">
        <v>2084.98</v>
      </c>
      <c r="I157" s="1">
        <v>4675.24</v>
      </c>
      <c r="J157" s="1">
        <v>619.59</v>
      </c>
      <c r="K157" s="1">
        <v>323.49</v>
      </c>
      <c r="L157" s="1">
        <v>0</v>
      </c>
      <c r="M157" s="1">
        <v>0</v>
      </c>
      <c r="N157" s="3">
        <f t="shared" si="2"/>
        <v>413794.52</v>
      </c>
    </row>
    <row r="158" spans="1:14" x14ac:dyDescent="0.2">
      <c r="A158" s="4">
        <v>155</v>
      </c>
      <c r="B158" s="2" t="s">
        <v>172</v>
      </c>
      <c r="C158" s="1">
        <v>145115.54</v>
      </c>
      <c r="D158" s="1">
        <v>98752.15</v>
      </c>
      <c r="E158" s="1">
        <v>2648.9300000000003</v>
      </c>
      <c r="F158" s="1">
        <v>5353.33</v>
      </c>
      <c r="G158" s="1">
        <v>2499.8000000000002</v>
      </c>
      <c r="H158" s="1">
        <v>1131.27</v>
      </c>
      <c r="I158" s="1">
        <v>2208.0300000000002</v>
      </c>
      <c r="J158" s="1">
        <v>405.62</v>
      </c>
      <c r="K158" s="1">
        <v>158.47999999999999</v>
      </c>
      <c r="L158" s="1">
        <v>0</v>
      </c>
      <c r="M158" s="1">
        <v>0</v>
      </c>
      <c r="N158" s="3">
        <f t="shared" si="2"/>
        <v>258273.14999999997</v>
      </c>
    </row>
    <row r="159" spans="1:14" x14ac:dyDescent="0.2">
      <c r="A159" s="4">
        <v>156</v>
      </c>
      <c r="B159" s="2" t="s">
        <v>173</v>
      </c>
      <c r="C159" s="1">
        <v>312878.57</v>
      </c>
      <c r="D159" s="1">
        <v>201200.5</v>
      </c>
      <c r="E159" s="1">
        <v>5731.22</v>
      </c>
      <c r="F159" s="1">
        <v>8281.5099999999984</v>
      </c>
      <c r="G159" s="1">
        <v>8319.4</v>
      </c>
      <c r="H159" s="1">
        <v>2967.9</v>
      </c>
      <c r="I159" s="1">
        <v>7421.03</v>
      </c>
      <c r="J159" s="1">
        <v>701.72</v>
      </c>
      <c r="K159" s="1">
        <v>516.29999999999995</v>
      </c>
      <c r="L159" s="1">
        <v>0</v>
      </c>
      <c r="M159" s="1">
        <v>0</v>
      </c>
      <c r="N159" s="3">
        <f t="shared" si="2"/>
        <v>548018.15</v>
      </c>
    </row>
    <row r="160" spans="1:14" x14ac:dyDescent="0.2">
      <c r="A160" s="4">
        <v>157</v>
      </c>
      <c r="B160" s="2" t="s">
        <v>174</v>
      </c>
      <c r="C160" s="1">
        <v>1815892.91</v>
      </c>
      <c r="D160" s="1">
        <v>560896.98</v>
      </c>
      <c r="E160" s="1">
        <v>31212.600000000002</v>
      </c>
      <c r="F160" s="1">
        <v>27245.02</v>
      </c>
      <c r="G160" s="1">
        <v>37057.43</v>
      </c>
      <c r="H160" s="1">
        <v>19801.310000000001</v>
      </c>
      <c r="I160" s="1">
        <v>44860.22</v>
      </c>
      <c r="J160" s="1">
        <v>2587.62</v>
      </c>
      <c r="K160" s="1">
        <v>3892.39</v>
      </c>
      <c r="L160" s="1">
        <v>0</v>
      </c>
      <c r="M160" s="1">
        <v>0</v>
      </c>
      <c r="N160" s="3">
        <f t="shared" si="2"/>
        <v>2543446.4800000004</v>
      </c>
    </row>
    <row r="161" spans="1:14" x14ac:dyDescent="0.2">
      <c r="A161" s="4">
        <v>158</v>
      </c>
      <c r="B161" s="2" t="s">
        <v>175</v>
      </c>
      <c r="C161" s="1">
        <v>331318.09999999998</v>
      </c>
      <c r="D161" s="1">
        <v>99327.56</v>
      </c>
      <c r="E161" s="1">
        <v>6370.1</v>
      </c>
      <c r="F161" s="1">
        <v>7064.99</v>
      </c>
      <c r="G161" s="1">
        <v>5129.07</v>
      </c>
      <c r="H161" s="1">
        <v>3528.73</v>
      </c>
      <c r="I161" s="1">
        <v>7035.65</v>
      </c>
      <c r="J161" s="1">
        <v>679.51</v>
      </c>
      <c r="K161" s="1">
        <v>668.46</v>
      </c>
      <c r="L161" s="1">
        <v>10380</v>
      </c>
      <c r="M161" s="1">
        <v>0</v>
      </c>
      <c r="N161" s="3">
        <f t="shared" si="2"/>
        <v>471502.17</v>
      </c>
    </row>
    <row r="162" spans="1:14" x14ac:dyDescent="0.2">
      <c r="A162" s="4">
        <v>159</v>
      </c>
      <c r="B162" s="2" t="s">
        <v>176</v>
      </c>
      <c r="C162" s="1">
        <v>379332.63</v>
      </c>
      <c r="D162" s="1">
        <v>73385.91</v>
      </c>
      <c r="E162" s="1">
        <v>6602.98</v>
      </c>
      <c r="F162" s="1">
        <v>9969.4499999999989</v>
      </c>
      <c r="G162" s="1">
        <v>12894.22</v>
      </c>
      <c r="H162" s="1">
        <v>3483.67</v>
      </c>
      <c r="I162" s="1">
        <v>9877.7000000000007</v>
      </c>
      <c r="J162" s="1">
        <v>775.68</v>
      </c>
      <c r="K162" s="1">
        <v>595.41999999999996</v>
      </c>
      <c r="L162" s="1">
        <v>0</v>
      </c>
      <c r="M162" s="1">
        <v>0</v>
      </c>
      <c r="N162" s="3">
        <f t="shared" si="2"/>
        <v>496917.66</v>
      </c>
    </row>
    <row r="163" spans="1:14" x14ac:dyDescent="0.2">
      <c r="A163" s="4">
        <v>160</v>
      </c>
      <c r="B163" s="2" t="s">
        <v>177</v>
      </c>
      <c r="C163" s="1">
        <v>180504.33</v>
      </c>
      <c r="D163" s="1">
        <v>79580.639999999999</v>
      </c>
      <c r="E163" s="1">
        <v>3026.4</v>
      </c>
      <c r="F163" s="1">
        <v>5684.66</v>
      </c>
      <c r="G163" s="1">
        <v>3248.56</v>
      </c>
      <c r="H163" s="1">
        <v>1461.41</v>
      </c>
      <c r="I163" s="1">
        <v>3025.63</v>
      </c>
      <c r="J163" s="1">
        <v>427.45</v>
      </c>
      <c r="K163" s="1">
        <v>220.52</v>
      </c>
      <c r="L163" s="1">
        <v>0</v>
      </c>
      <c r="M163" s="1">
        <v>0</v>
      </c>
      <c r="N163" s="3">
        <f t="shared" si="2"/>
        <v>277179.59999999998</v>
      </c>
    </row>
    <row r="164" spans="1:14" x14ac:dyDescent="0.2">
      <c r="A164" s="4">
        <v>161</v>
      </c>
      <c r="B164" s="2" t="s">
        <v>178</v>
      </c>
      <c r="C164" s="1">
        <v>223042.48</v>
      </c>
      <c r="D164" s="1">
        <v>48706.43</v>
      </c>
      <c r="E164" s="1">
        <v>3995.84</v>
      </c>
      <c r="F164" s="1">
        <v>7161.37</v>
      </c>
      <c r="G164" s="1">
        <v>6248.87</v>
      </c>
      <c r="H164" s="1">
        <v>1881.13</v>
      </c>
      <c r="I164" s="1">
        <v>4862.08</v>
      </c>
      <c r="J164" s="1">
        <v>551.79</v>
      </c>
      <c r="K164" s="1">
        <v>292.43</v>
      </c>
      <c r="L164" s="1">
        <v>0</v>
      </c>
      <c r="M164" s="1">
        <v>0</v>
      </c>
      <c r="N164" s="3">
        <f t="shared" si="2"/>
        <v>296742.42000000004</v>
      </c>
    </row>
    <row r="165" spans="1:14" x14ac:dyDescent="0.2">
      <c r="A165" s="4">
        <v>162</v>
      </c>
      <c r="B165" s="2" t="s">
        <v>179</v>
      </c>
      <c r="C165" s="1">
        <v>172754.26</v>
      </c>
      <c r="D165" s="1">
        <v>42706</v>
      </c>
      <c r="E165" s="1">
        <v>3040.21</v>
      </c>
      <c r="F165" s="1">
        <v>5462.63</v>
      </c>
      <c r="G165" s="1">
        <v>4784.49</v>
      </c>
      <c r="H165" s="1">
        <v>1450.57</v>
      </c>
      <c r="I165" s="1">
        <v>3689.05</v>
      </c>
      <c r="J165" s="1">
        <v>412.04</v>
      </c>
      <c r="K165" s="1">
        <v>225.5</v>
      </c>
      <c r="L165" s="1">
        <v>0</v>
      </c>
      <c r="M165" s="1">
        <v>0</v>
      </c>
      <c r="N165" s="3">
        <f t="shared" si="2"/>
        <v>234524.75</v>
      </c>
    </row>
    <row r="166" spans="1:14" x14ac:dyDescent="0.2">
      <c r="A166" s="4">
        <v>163</v>
      </c>
      <c r="B166" s="2" t="s">
        <v>180</v>
      </c>
      <c r="C166" s="1">
        <v>150791.26999999999</v>
      </c>
      <c r="D166" s="1">
        <v>90690.78</v>
      </c>
      <c r="E166" s="1">
        <v>2681.23</v>
      </c>
      <c r="F166" s="1">
        <v>5337.8</v>
      </c>
      <c r="G166" s="1">
        <v>3650.86</v>
      </c>
      <c r="H166" s="1">
        <v>1184.02</v>
      </c>
      <c r="I166" s="1">
        <v>2808.61</v>
      </c>
      <c r="J166" s="1">
        <v>406.01</v>
      </c>
      <c r="K166" s="1">
        <v>168.93</v>
      </c>
      <c r="L166" s="1">
        <v>0</v>
      </c>
      <c r="M166" s="1">
        <v>0</v>
      </c>
      <c r="N166" s="3">
        <f t="shared" si="2"/>
        <v>257719.50999999995</v>
      </c>
    </row>
    <row r="167" spans="1:14" x14ac:dyDescent="0.2">
      <c r="A167" s="4">
        <v>164</v>
      </c>
      <c r="B167" s="2" t="s">
        <v>181</v>
      </c>
      <c r="C167" s="1">
        <v>231663.54</v>
      </c>
      <c r="D167" s="1">
        <v>49835.8</v>
      </c>
      <c r="E167" s="1">
        <v>4096.2700000000004</v>
      </c>
      <c r="F167" s="1">
        <v>7119.8499999999995</v>
      </c>
      <c r="G167" s="1">
        <v>6647.28</v>
      </c>
      <c r="H167" s="1">
        <v>1984.46</v>
      </c>
      <c r="I167" s="1">
        <v>5174.8599999999997</v>
      </c>
      <c r="J167" s="1">
        <v>554.58000000000004</v>
      </c>
      <c r="K167" s="1">
        <v>314.76</v>
      </c>
      <c r="L167" s="1">
        <v>26594</v>
      </c>
      <c r="M167" s="1">
        <v>0</v>
      </c>
      <c r="N167" s="3">
        <f t="shared" si="2"/>
        <v>333985.40000000008</v>
      </c>
    </row>
    <row r="168" spans="1:14" x14ac:dyDescent="0.2">
      <c r="A168" s="4">
        <v>165</v>
      </c>
      <c r="B168" s="2" t="s">
        <v>182</v>
      </c>
      <c r="C168" s="1">
        <v>168400.83</v>
      </c>
      <c r="D168" s="1">
        <v>137906.88</v>
      </c>
      <c r="E168" s="1">
        <v>2993.27</v>
      </c>
      <c r="F168" s="1">
        <v>5553.2199999999993</v>
      </c>
      <c r="G168" s="1">
        <v>3748.43</v>
      </c>
      <c r="H168" s="1">
        <v>1388.7</v>
      </c>
      <c r="I168" s="1">
        <v>3160.16</v>
      </c>
      <c r="J168" s="1">
        <v>416.32</v>
      </c>
      <c r="K168" s="1">
        <v>210.84</v>
      </c>
      <c r="L168" s="1">
        <v>0</v>
      </c>
      <c r="M168" s="1">
        <v>0</v>
      </c>
      <c r="N168" s="3">
        <f t="shared" si="2"/>
        <v>323778.64999999997</v>
      </c>
    </row>
    <row r="169" spans="1:14" x14ac:dyDescent="0.2">
      <c r="A169" s="4">
        <v>166</v>
      </c>
      <c r="B169" s="2" t="s">
        <v>183</v>
      </c>
      <c r="C169" s="1">
        <v>886100.79</v>
      </c>
      <c r="D169" s="1">
        <v>307055.40999999997</v>
      </c>
      <c r="E169" s="1">
        <v>16205.87</v>
      </c>
      <c r="F169" s="1">
        <v>18456</v>
      </c>
      <c r="G169" s="1">
        <v>25706.84</v>
      </c>
      <c r="H169" s="1">
        <v>9213.68</v>
      </c>
      <c r="I169" s="1">
        <v>23859.79</v>
      </c>
      <c r="J169" s="1">
        <v>1520.66</v>
      </c>
      <c r="K169" s="1">
        <v>1733.14</v>
      </c>
      <c r="L169" s="1">
        <v>0</v>
      </c>
      <c r="M169" s="1">
        <v>0</v>
      </c>
      <c r="N169" s="3">
        <f t="shared" si="2"/>
        <v>1289852.18</v>
      </c>
    </row>
    <row r="170" spans="1:14" x14ac:dyDescent="0.2">
      <c r="A170" s="4">
        <v>167</v>
      </c>
      <c r="B170" s="2" t="s">
        <v>184</v>
      </c>
      <c r="C170" s="1">
        <v>183019.66</v>
      </c>
      <c r="D170" s="1">
        <v>80207.820000000007</v>
      </c>
      <c r="E170" s="1">
        <v>3251.5600000000004</v>
      </c>
      <c r="F170" s="1">
        <v>5779.93</v>
      </c>
      <c r="G170" s="1">
        <v>4990.45</v>
      </c>
      <c r="H170" s="1">
        <v>1549.37</v>
      </c>
      <c r="I170" s="1">
        <v>3913.4</v>
      </c>
      <c r="J170" s="1">
        <v>443.69</v>
      </c>
      <c r="K170" s="1">
        <v>242.28</v>
      </c>
      <c r="L170" s="1">
        <v>0</v>
      </c>
      <c r="M170" s="1">
        <v>0</v>
      </c>
      <c r="N170" s="3">
        <f t="shared" si="2"/>
        <v>283398.16000000003</v>
      </c>
    </row>
    <row r="171" spans="1:14" x14ac:dyDescent="0.2">
      <c r="A171" s="4">
        <v>168</v>
      </c>
      <c r="B171" s="2" t="s">
        <v>185</v>
      </c>
      <c r="C171" s="1">
        <v>109980.66</v>
      </c>
      <c r="D171" s="1">
        <v>38139.599999999999</v>
      </c>
      <c r="E171" s="1">
        <v>1978.92</v>
      </c>
      <c r="F171" s="1">
        <v>4363.82</v>
      </c>
      <c r="G171" s="1">
        <v>2166.19</v>
      </c>
      <c r="H171" s="1">
        <v>796.28</v>
      </c>
      <c r="I171" s="1">
        <v>1670.56</v>
      </c>
      <c r="J171" s="1">
        <v>329.07</v>
      </c>
      <c r="K171" s="1">
        <v>100.48</v>
      </c>
      <c r="L171" s="1">
        <v>0</v>
      </c>
      <c r="M171" s="1">
        <v>0</v>
      </c>
      <c r="N171" s="3">
        <f t="shared" si="2"/>
        <v>159525.58000000005</v>
      </c>
    </row>
    <row r="172" spans="1:14" x14ac:dyDescent="0.2">
      <c r="A172" s="4">
        <v>169</v>
      </c>
      <c r="B172" s="2" t="s">
        <v>186</v>
      </c>
      <c r="C172" s="1">
        <v>323208.26</v>
      </c>
      <c r="D172" s="1">
        <v>92530.23</v>
      </c>
      <c r="E172" s="1">
        <v>5802.8600000000006</v>
      </c>
      <c r="F172" s="1">
        <v>9815.5</v>
      </c>
      <c r="G172" s="1">
        <v>10433.84</v>
      </c>
      <c r="H172" s="1">
        <v>2822.12</v>
      </c>
      <c r="I172" s="1">
        <v>7570.95</v>
      </c>
      <c r="J172" s="1">
        <v>759.63</v>
      </c>
      <c r="K172" s="1">
        <v>455.36</v>
      </c>
      <c r="L172" s="1">
        <v>0</v>
      </c>
      <c r="M172" s="1">
        <v>0</v>
      </c>
      <c r="N172" s="3">
        <f t="shared" si="2"/>
        <v>453398.75</v>
      </c>
    </row>
    <row r="173" spans="1:14" x14ac:dyDescent="0.2">
      <c r="A173" s="4">
        <v>170</v>
      </c>
      <c r="B173" s="2" t="s">
        <v>187</v>
      </c>
      <c r="C173" s="1">
        <v>361011.66</v>
      </c>
      <c r="D173" s="1">
        <v>165508.63</v>
      </c>
      <c r="E173" s="1">
        <v>5753.3600000000006</v>
      </c>
      <c r="F173" s="1">
        <v>11247.439999999999</v>
      </c>
      <c r="G173" s="1">
        <v>8890.2999999999993</v>
      </c>
      <c r="H173" s="1">
        <v>2833.98</v>
      </c>
      <c r="I173" s="1">
        <v>6743.97</v>
      </c>
      <c r="J173" s="1">
        <v>782.87</v>
      </c>
      <c r="K173" s="1">
        <v>418</v>
      </c>
      <c r="L173" s="1">
        <v>0</v>
      </c>
      <c r="M173" s="1">
        <v>0</v>
      </c>
      <c r="N173" s="3">
        <f t="shared" si="2"/>
        <v>563190.21</v>
      </c>
    </row>
    <row r="174" spans="1:14" x14ac:dyDescent="0.2">
      <c r="A174" s="4">
        <v>171</v>
      </c>
      <c r="B174" s="2" t="s">
        <v>188</v>
      </c>
      <c r="C174" s="1">
        <v>1258926.5</v>
      </c>
      <c r="D174" s="1">
        <v>639567.39</v>
      </c>
      <c r="E174" s="1">
        <v>22516.42</v>
      </c>
      <c r="F174" s="1">
        <v>29005.73</v>
      </c>
      <c r="G174" s="1">
        <v>46135.75</v>
      </c>
      <c r="H174" s="1">
        <v>12444.22</v>
      </c>
      <c r="I174" s="1">
        <v>34505.599999999999</v>
      </c>
      <c r="J174" s="1">
        <v>2365.15</v>
      </c>
      <c r="K174" s="1">
        <v>2257.11</v>
      </c>
      <c r="L174" s="1">
        <v>0</v>
      </c>
      <c r="M174" s="1">
        <v>0</v>
      </c>
      <c r="N174" s="3">
        <f t="shared" si="2"/>
        <v>2047723.87</v>
      </c>
    </row>
    <row r="175" spans="1:14" x14ac:dyDescent="0.2">
      <c r="A175" s="4">
        <v>172</v>
      </c>
      <c r="B175" s="2" t="s">
        <v>189</v>
      </c>
      <c r="C175" s="1">
        <v>62292.62</v>
      </c>
      <c r="D175" s="1">
        <v>29682.3</v>
      </c>
      <c r="E175" s="1">
        <v>1151.58</v>
      </c>
      <c r="F175" s="1">
        <v>2156.6400000000003</v>
      </c>
      <c r="G175" s="1">
        <v>919.72</v>
      </c>
      <c r="H175" s="1">
        <v>513.82000000000005</v>
      </c>
      <c r="I175" s="1">
        <v>964.59</v>
      </c>
      <c r="J175" s="1">
        <v>165.82</v>
      </c>
      <c r="K175" s="1">
        <v>77.099999999999994</v>
      </c>
      <c r="L175" s="1">
        <v>1473</v>
      </c>
      <c r="M175" s="1">
        <v>0</v>
      </c>
      <c r="N175" s="3">
        <f t="shared" si="2"/>
        <v>99397.190000000017</v>
      </c>
    </row>
    <row r="176" spans="1:14" x14ac:dyDescent="0.2">
      <c r="A176" s="4">
        <v>173</v>
      </c>
      <c r="B176" s="2" t="s">
        <v>190</v>
      </c>
      <c r="C176" s="1">
        <v>151169.01</v>
      </c>
      <c r="D176" s="1">
        <v>78512.429999999993</v>
      </c>
      <c r="E176" s="1">
        <v>2592.13</v>
      </c>
      <c r="F176" s="1">
        <v>4845.7699999999995</v>
      </c>
      <c r="G176" s="1">
        <v>3309.66</v>
      </c>
      <c r="H176" s="1">
        <v>1231.67</v>
      </c>
      <c r="I176" s="1">
        <v>2808.69</v>
      </c>
      <c r="J176" s="1">
        <v>371.12</v>
      </c>
      <c r="K176" s="1">
        <v>186.08</v>
      </c>
      <c r="L176" s="1">
        <v>7867</v>
      </c>
      <c r="M176" s="1">
        <v>0</v>
      </c>
      <c r="N176" s="3">
        <f t="shared" si="2"/>
        <v>252893.56</v>
      </c>
    </row>
    <row r="177" spans="1:14" x14ac:dyDescent="0.2">
      <c r="A177" s="4">
        <v>174</v>
      </c>
      <c r="B177" s="2" t="s">
        <v>191</v>
      </c>
      <c r="C177" s="1">
        <v>342669.02</v>
      </c>
      <c r="D177" s="1">
        <v>177196.56</v>
      </c>
      <c r="E177" s="1">
        <v>6095.5</v>
      </c>
      <c r="F177" s="1">
        <v>6372.7699999999995</v>
      </c>
      <c r="G177" s="1">
        <v>10182.5</v>
      </c>
      <c r="H177" s="1">
        <v>3621.68</v>
      </c>
      <c r="I177" s="1">
        <v>9583.2999999999993</v>
      </c>
      <c r="J177" s="1">
        <v>525.11</v>
      </c>
      <c r="K177" s="1">
        <v>693.07</v>
      </c>
      <c r="L177" s="1">
        <v>0</v>
      </c>
      <c r="M177" s="1">
        <v>0</v>
      </c>
      <c r="N177" s="3">
        <f t="shared" si="2"/>
        <v>556939.51000000013</v>
      </c>
    </row>
    <row r="178" spans="1:14" x14ac:dyDescent="0.2">
      <c r="A178" s="4">
        <v>175</v>
      </c>
      <c r="B178" s="2" t="s">
        <v>192</v>
      </c>
      <c r="C178" s="1">
        <v>152084.46</v>
      </c>
      <c r="D178" s="1">
        <v>59659.29</v>
      </c>
      <c r="E178" s="1">
        <v>2695.1</v>
      </c>
      <c r="F178" s="1">
        <v>5687.04</v>
      </c>
      <c r="G178" s="1">
        <v>3259.99</v>
      </c>
      <c r="H178" s="1">
        <v>1141.23</v>
      </c>
      <c r="I178" s="1">
        <v>2539.38</v>
      </c>
      <c r="J178" s="1">
        <v>432.73</v>
      </c>
      <c r="K178" s="1">
        <v>153</v>
      </c>
      <c r="L178" s="1">
        <v>0</v>
      </c>
      <c r="M178" s="1">
        <v>0</v>
      </c>
      <c r="N178" s="3">
        <f t="shared" si="2"/>
        <v>227652.22000000003</v>
      </c>
    </row>
    <row r="179" spans="1:14" x14ac:dyDescent="0.2">
      <c r="A179" s="4">
        <v>176</v>
      </c>
      <c r="B179" s="2" t="s">
        <v>193</v>
      </c>
      <c r="C179" s="1">
        <v>272870.78000000003</v>
      </c>
      <c r="D179" s="1">
        <v>81481.460000000006</v>
      </c>
      <c r="E179" s="1">
        <v>4727.3200000000006</v>
      </c>
      <c r="F179" s="1">
        <v>9640.39</v>
      </c>
      <c r="G179" s="1">
        <v>6280.2</v>
      </c>
      <c r="H179" s="1">
        <v>2095.27</v>
      </c>
      <c r="I179" s="1">
        <v>4853.17</v>
      </c>
      <c r="J179" s="1">
        <v>761.38</v>
      </c>
      <c r="K179" s="1">
        <v>291.89999999999998</v>
      </c>
      <c r="L179" s="1">
        <v>0</v>
      </c>
      <c r="M179" s="1">
        <v>0</v>
      </c>
      <c r="N179" s="3">
        <f t="shared" si="2"/>
        <v>383001.87000000011</v>
      </c>
    </row>
    <row r="180" spans="1:14" x14ac:dyDescent="0.2">
      <c r="A180" s="4">
        <v>177</v>
      </c>
      <c r="B180" s="2" t="s">
        <v>194</v>
      </c>
      <c r="C180" s="1">
        <v>804550.67</v>
      </c>
      <c r="D180" s="1">
        <v>288901.33</v>
      </c>
      <c r="E180" s="1">
        <v>14856.43</v>
      </c>
      <c r="F180" s="1">
        <v>16060.939999999999</v>
      </c>
      <c r="G180" s="1">
        <v>23402.34</v>
      </c>
      <c r="H180" s="1">
        <v>8527</v>
      </c>
      <c r="I180" s="1">
        <v>22117.42</v>
      </c>
      <c r="J180" s="1">
        <v>1395.55</v>
      </c>
      <c r="K180" s="1">
        <v>1623.59</v>
      </c>
      <c r="L180" s="1">
        <v>0</v>
      </c>
      <c r="M180" s="1">
        <v>0</v>
      </c>
      <c r="N180" s="3">
        <f t="shared" si="2"/>
        <v>1181435.27</v>
      </c>
    </row>
    <row r="181" spans="1:14" x14ac:dyDescent="0.2">
      <c r="A181" s="4">
        <v>178</v>
      </c>
      <c r="B181" s="2" t="s">
        <v>195</v>
      </c>
      <c r="C181" s="1">
        <v>395121.75</v>
      </c>
      <c r="D181" s="1">
        <v>44501.22</v>
      </c>
      <c r="E181" s="1">
        <v>6853.74</v>
      </c>
      <c r="F181" s="1">
        <v>8521.65</v>
      </c>
      <c r="G181" s="1">
        <v>15006.85</v>
      </c>
      <c r="H181" s="1">
        <v>3918.7</v>
      </c>
      <c r="I181" s="1">
        <v>11918.74</v>
      </c>
      <c r="J181" s="1">
        <v>690.99</v>
      </c>
      <c r="K181" s="1">
        <v>716.9</v>
      </c>
      <c r="L181" s="1">
        <v>0</v>
      </c>
      <c r="M181" s="1">
        <v>0</v>
      </c>
      <c r="N181" s="3">
        <f t="shared" si="2"/>
        <v>487250.54</v>
      </c>
    </row>
    <row r="182" spans="1:14" x14ac:dyDescent="0.2">
      <c r="A182" s="4">
        <v>179</v>
      </c>
      <c r="B182" s="2" t="s">
        <v>196</v>
      </c>
      <c r="C182" s="1">
        <v>172310.24</v>
      </c>
      <c r="D182" s="1">
        <v>80943.570000000007</v>
      </c>
      <c r="E182" s="1">
        <v>3109.2599999999998</v>
      </c>
      <c r="F182" s="1">
        <v>5748.1</v>
      </c>
      <c r="G182" s="1">
        <v>3299.05</v>
      </c>
      <c r="H182" s="1">
        <v>1426.11</v>
      </c>
      <c r="I182" s="1">
        <v>3014.02</v>
      </c>
      <c r="J182" s="1">
        <v>450.42</v>
      </c>
      <c r="K182" s="1">
        <v>216.32</v>
      </c>
      <c r="L182" s="1">
        <v>0</v>
      </c>
      <c r="M182" s="1">
        <v>0</v>
      </c>
      <c r="N182" s="3">
        <f t="shared" si="2"/>
        <v>270517.09000000003</v>
      </c>
    </row>
    <row r="183" spans="1:14" x14ac:dyDescent="0.2">
      <c r="A183" s="4">
        <v>180</v>
      </c>
      <c r="B183" s="2" t="s">
        <v>197</v>
      </c>
      <c r="C183" s="1">
        <v>190539.08</v>
      </c>
      <c r="D183" s="1">
        <v>49337.599999999999</v>
      </c>
      <c r="E183" s="1">
        <v>3403.53</v>
      </c>
      <c r="F183" s="1">
        <v>6072.1900000000005</v>
      </c>
      <c r="G183" s="1">
        <v>5338.95</v>
      </c>
      <c r="H183" s="1">
        <v>1610.26</v>
      </c>
      <c r="I183" s="1">
        <v>4174.62</v>
      </c>
      <c r="J183" s="1">
        <v>469.58</v>
      </c>
      <c r="K183" s="1">
        <v>251.09</v>
      </c>
      <c r="L183" s="1">
        <v>0</v>
      </c>
      <c r="M183" s="1">
        <v>0</v>
      </c>
      <c r="N183" s="3">
        <f t="shared" si="2"/>
        <v>261196.9</v>
      </c>
    </row>
    <row r="184" spans="1:14" x14ac:dyDescent="0.2">
      <c r="A184" s="4">
        <v>181</v>
      </c>
      <c r="B184" s="2" t="s">
        <v>198</v>
      </c>
      <c r="C184" s="1">
        <v>98344.41</v>
      </c>
      <c r="D184" s="1">
        <v>47475.08</v>
      </c>
      <c r="E184" s="1">
        <v>1763.05</v>
      </c>
      <c r="F184" s="1">
        <v>3839.79</v>
      </c>
      <c r="G184" s="1">
        <v>1033.54</v>
      </c>
      <c r="H184" s="1">
        <v>720.28</v>
      </c>
      <c r="I184" s="1">
        <v>1121.04</v>
      </c>
      <c r="J184" s="1">
        <v>287.38</v>
      </c>
      <c r="K184" s="1">
        <v>92.63</v>
      </c>
      <c r="L184" s="1">
        <v>0</v>
      </c>
      <c r="M184" s="1">
        <v>0</v>
      </c>
      <c r="N184" s="3">
        <f t="shared" si="2"/>
        <v>154677.20000000001</v>
      </c>
    </row>
    <row r="185" spans="1:14" x14ac:dyDescent="0.2">
      <c r="A185" s="4">
        <v>182</v>
      </c>
      <c r="B185" s="2" t="s">
        <v>199</v>
      </c>
      <c r="C185" s="1">
        <v>189730.89</v>
      </c>
      <c r="D185" s="1">
        <v>49492.6</v>
      </c>
      <c r="E185" s="1">
        <v>3380.66</v>
      </c>
      <c r="F185" s="1">
        <v>6325.51</v>
      </c>
      <c r="G185" s="1">
        <v>5081.79</v>
      </c>
      <c r="H185" s="1">
        <v>1555.13</v>
      </c>
      <c r="I185" s="1">
        <v>3888.18</v>
      </c>
      <c r="J185" s="1">
        <v>486.35</v>
      </c>
      <c r="K185" s="1">
        <v>234.17</v>
      </c>
      <c r="L185" s="1">
        <v>0</v>
      </c>
      <c r="M185" s="1">
        <v>0</v>
      </c>
      <c r="N185" s="3">
        <f t="shared" si="2"/>
        <v>260175.28000000006</v>
      </c>
    </row>
    <row r="186" spans="1:14" x14ac:dyDescent="0.2">
      <c r="A186" s="4">
        <v>183</v>
      </c>
      <c r="B186" s="2" t="s">
        <v>200</v>
      </c>
      <c r="C186" s="1">
        <v>156752.29999999999</v>
      </c>
      <c r="D186" s="1">
        <v>109309.02</v>
      </c>
      <c r="E186" s="1">
        <v>2786.84</v>
      </c>
      <c r="F186" s="1">
        <v>5609.0999999999995</v>
      </c>
      <c r="G186" s="1">
        <v>3391.83</v>
      </c>
      <c r="H186" s="1">
        <v>1220.94</v>
      </c>
      <c r="I186" s="1">
        <v>2727.99</v>
      </c>
      <c r="J186" s="1">
        <v>429.29</v>
      </c>
      <c r="K186" s="1">
        <v>172.18</v>
      </c>
      <c r="L186" s="1">
        <v>0</v>
      </c>
      <c r="M186" s="1">
        <v>0</v>
      </c>
      <c r="N186" s="3">
        <f t="shared" si="2"/>
        <v>282399.49</v>
      </c>
    </row>
    <row r="187" spans="1:14" x14ac:dyDescent="0.2">
      <c r="A187" s="4">
        <v>184</v>
      </c>
      <c r="B187" s="2" t="s">
        <v>201</v>
      </c>
      <c r="C187" s="1">
        <v>23021242.399999999</v>
      </c>
      <c r="D187" s="1">
        <v>8703426.8900000006</v>
      </c>
      <c r="E187" s="1">
        <v>387511.14</v>
      </c>
      <c r="F187" s="1">
        <v>412475.6</v>
      </c>
      <c r="G187" s="1">
        <v>357268.03</v>
      </c>
      <c r="H187" s="1">
        <v>237537.93</v>
      </c>
      <c r="I187" s="1">
        <v>483555.48</v>
      </c>
      <c r="J187" s="1">
        <v>32382.89</v>
      </c>
      <c r="K187" s="1">
        <v>45088.67</v>
      </c>
      <c r="L187" s="1">
        <v>0</v>
      </c>
      <c r="M187" s="1">
        <v>254130.91</v>
      </c>
      <c r="N187" s="3">
        <f t="shared" si="2"/>
        <v>33934619.939999998</v>
      </c>
    </row>
    <row r="188" spans="1:14" ht="15" customHeight="1" x14ac:dyDescent="0.2">
      <c r="A188" s="4">
        <v>185</v>
      </c>
      <c r="B188" s="2" t="s">
        <v>202</v>
      </c>
      <c r="C188" s="1">
        <v>564545.54</v>
      </c>
      <c r="D188" s="1">
        <v>100173.8</v>
      </c>
      <c r="E188" s="1">
        <v>10018.6</v>
      </c>
      <c r="F188" s="1">
        <v>13691.11</v>
      </c>
      <c r="G188" s="1">
        <v>20363.38</v>
      </c>
      <c r="H188" s="1">
        <v>5439.99</v>
      </c>
      <c r="I188" s="1">
        <v>15988</v>
      </c>
      <c r="J188" s="1">
        <v>1104.96</v>
      </c>
      <c r="K188" s="1">
        <v>967.05</v>
      </c>
      <c r="L188" s="1">
        <v>0</v>
      </c>
      <c r="M188" s="1">
        <v>0</v>
      </c>
      <c r="N188" s="3">
        <f t="shared" si="2"/>
        <v>732292.43</v>
      </c>
    </row>
    <row r="189" spans="1:14" ht="15" customHeight="1" x14ac:dyDescent="0.2">
      <c r="A189" s="4">
        <v>186</v>
      </c>
      <c r="B189" s="2" t="s">
        <v>203</v>
      </c>
      <c r="C189" s="1">
        <v>107961.77</v>
      </c>
      <c r="D189" s="1">
        <v>65055.519999999997</v>
      </c>
      <c r="E189" s="1">
        <v>1951.83</v>
      </c>
      <c r="F189" s="1">
        <v>4883.0600000000004</v>
      </c>
      <c r="G189" s="1">
        <v>1193.76</v>
      </c>
      <c r="H189" s="1">
        <v>689.04</v>
      </c>
      <c r="I189" s="1">
        <v>1014.9</v>
      </c>
      <c r="J189" s="1">
        <v>362.69</v>
      </c>
      <c r="K189" s="1">
        <v>67.59</v>
      </c>
      <c r="L189" s="1">
        <v>0</v>
      </c>
      <c r="M189" s="1">
        <v>0</v>
      </c>
      <c r="N189" s="3">
        <f t="shared" si="2"/>
        <v>183180.16</v>
      </c>
    </row>
    <row r="190" spans="1:14" ht="15" customHeight="1" x14ac:dyDescent="0.2">
      <c r="A190" s="4">
        <v>187</v>
      </c>
      <c r="B190" s="2" t="s">
        <v>204</v>
      </c>
      <c r="C190" s="1">
        <v>186302.22</v>
      </c>
      <c r="D190" s="1">
        <v>49841.79</v>
      </c>
      <c r="E190" s="1">
        <v>3249.44</v>
      </c>
      <c r="F190" s="1">
        <v>6742.0599999999995</v>
      </c>
      <c r="G190" s="1">
        <v>4195.6400000000003</v>
      </c>
      <c r="H190" s="1">
        <v>1414.39</v>
      </c>
      <c r="I190" s="1">
        <v>3220.78</v>
      </c>
      <c r="J190" s="1">
        <v>515.28</v>
      </c>
      <c r="K190" s="1">
        <v>193.78</v>
      </c>
      <c r="L190" s="1">
        <v>0</v>
      </c>
      <c r="M190" s="1">
        <v>0</v>
      </c>
      <c r="N190" s="3">
        <f t="shared" si="2"/>
        <v>255675.38000000003</v>
      </c>
    </row>
    <row r="191" spans="1:14" ht="15" customHeight="1" x14ac:dyDescent="0.2">
      <c r="A191" s="4">
        <v>188</v>
      </c>
      <c r="B191" s="2" t="s">
        <v>205</v>
      </c>
      <c r="C191" s="1">
        <v>616447.75</v>
      </c>
      <c r="D191" s="1">
        <v>445561.85</v>
      </c>
      <c r="E191" s="1">
        <v>10971.64</v>
      </c>
      <c r="F191" s="1">
        <v>14127.07</v>
      </c>
      <c r="G191" s="1">
        <v>22359.66</v>
      </c>
      <c r="H191" s="1">
        <v>6085.53</v>
      </c>
      <c r="I191" s="1">
        <v>17642.52</v>
      </c>
      <c r="J191" s="1">
        <v>1150.77</v>
      </c>
      <c r="K191" s="1">
        <v>1103.55</v>
      </c>
      <c r="L191" s="1">
        <v>0</v>
      </c>
      <c r="M191" s="1">
        <v>0</v>
      </c>
      <c r="N191" s="3">
        <f t="shared" si="2"/>
        <v>1135450.3400000001</v>
      </c>
    </row>
    <row r="192" spans="1:14" ht="15" customHeight="1" x14ac:dyDescent="0.2">
      <c r="A192" s="4">
        <v>189</v>
      </c>
      <c r="B192" s="2" t="s">
        <v>206</v>
      </c>
      <c r="C192" s="1">
        <v>280427.39</v>
      </c>
      <c r="D192" s="1">
        <v>43609.599999999999</v>
      </c>
      <c r="E192" s="1">
        <v>5203.25</v>
      </c>
      <c r="F192" s="1">
        <v>6265.02</v>
      </c>
      <c r="G192" s="1">
        <v>7308.94</v>
      </c>
      <c r="H192" s="1">
        <v>2876.21</v>
      </c>
      <c r="I192" s="1">
        <v>6974.61</v>
      </c>
      <c r="J192" s="1">
        <v>512.91999999999996</v>
      </c>
      <c r="K192" s="1">
        <v>533.78</v>
      </c>
      <c r="L192" s="1">
        <v>8916</v>
      </c>
      <c r="M192" s="1">
        <v>0</v>
      </c>
      <c r="N192" s="3">
        <f t="shared" si="2"/>
        <v>362627.72000000003</v>
      </c>
    </row>
    <row r="193" spans="1:14" x14ac:dyDescent="0.2">
      <c r="A193" s="4">
        <v>190</v>
      </c>
      <c r="B193" s="2" t="s">
        <v>207</v>
      </c>
      <c r="C193" s="1">
        <v>1626041.22</v>
      </c>
      <c r="D193" s="1">
        <v>1026490.51</v>
      </c>
      <c r="E193" s="1">
        <v>29427.54</v>
      </c>
      <c r="F193" s="1">
        <v>31977.759999999998</v>
      </c>
      <c r="G193" s="1">
        <v>51742.63</v>
      </c>
      <c r="H193" s="1">
        <v>17093.91</v>
      </c>
      <c r="I193" s="1">
        <v>45985.68</v>
      </c>
      <c r="J193" s="1">
        <v>2657.47</v>
      </c>
      <c r="K193" s="1">
        <v>3248.09</v>
      </c>
      <c r="L193" s="1">
        <v>75179</v>
      </c>
      <c r="M193" s="1">
        <v>269902.94</v>
      </c>
      <c r="N193" s="3">
        <f t="shared" si="2"/>
        <v>3179746.75</v>
      </c>
    </row>
    <row r="194" spans="1:14" ht="15" customHeight="1" x14ac:dyDescent="0.2">
      <c r="A194" s="4">
        <v>191</v>
      </c>
      <c r="B194" s="2" t="s">
        <v>208</v>
      </c>
      <c r="C194" s="1">
        <v>54218.95</v>
      </c>
      <c r="D194" s="1">
        <v>24829.53</v>
      </c>
      <c r="E194" s="1">
        <v>996.74</v>
      </c>
      <c r="F194" s="1">
        <v>2314.85</v>
      </c>
      <c r="G194" s="1">
        <v>670.25</v>
      </c>
      <c r="H194" s="1">
        <v>373.71</v>
      </c>
      <c r="I194" s="1">
        <v>605.04</v>
      </c>
      <c r="J194" s="1">
        <v>182.77</v>
      </c>
      <c r="K194" s="1">
        <v>42.64</v>
      </c>
      <c r="L194" s="1">
        <v>0</v>
      </c>
      <c r="M194" s="1">
        <v>0</v>
      </c>
      <c r="N194" s="3">
        <f t="shared" si="2"/>
        <v>84234.48000000001</v>
      </c>
    </row>
    <row r="195" spans="1:14" ht="15" customHeight="1" x14ac:dyDescent="0.2">
      <c r="A195" s="4">
        <v>192</v>
      </c>
      <c r="B195" s="2" t="s">
        <v>209</v>
      </c>
      <c r="C195" s="1">
        <v>212159.3</v>
      </c>
      <c r="D195" s="1">
        <v>96177.34</v>
      </c>
      <c r="E195" s="1">
        <v>3924.32</v>
      </c>
      <c r="F195" s="1">
        <v>4608.8900000000003</v>
      </c>
      <c r="G195" s="1">
        <v>3402.7</v>
      </c>
      <c r="H195" s="1">
        <v>2190.2199999999998</v>
      </c>
      <c r="I195" s="1">
        <v>4460.7299999999996</v>
      </c>
      <c r="J195" s="1">
        <v>397.13</v>
      </c>
      <c r="K195" s="1">
        <v>408.64</v>
      </c>
      <c r="L195" s="1">
        <v>0</v>
      </c>
      <c r="M195" s="1">
        <v>0</v>
      </c>
      <c r="N195" s="3">
        <f t="shared" si="2"/>
        <v>327729.27</v>
      </c>
    </row>
    <row r="196" spans="1:14" ht="15" customHeight="1" x14ac:dyDescent="0.2">
      <c r="A196" s="4">
        <v>193</v>
      </c>
      <c r="B196" s="2" t="s">
        <v>210</v>
      </c>
      <c r="C196" s="1">
        <v>230435.9</v>
      </c>
      <c r="D196" s="1">
        <v>48555.22</v>
      </c>
      <c r="E196" s="1">
        <v>4246.5999999999995</v>
      </c>
      <c r="F196" s="1">
        <v>5276.9400000000005</v>
      </c>
      <c r="G196" s="1">
        <v>6329.9</v>
      </c>
      <c r="H196" s="1">
        <v>2330.17</v>
      </c>
      <c r="I196" s="1">
        <v>5906.38</v>
      </c>
      <c r="J196" s="1">
        <v>442.55</v>
      </c>
      <c r="K196" s="1">
        <v>427.99</v>
      </c>
      <c r="L196" s="1">
        <v>0</v>
      </c>
      <c r="M196" s="1">
        <v>0</v>
      </c>
      <c r="N196" s="3">
        <f t="shared" ref="N196:N259" si="3">SUM(C196:M196)</f>
        <v>303951.64999999997</v>
      </c>
    </row>
    <row r="197" spans="1:14" ht="15" customHeight="1" x14ac:dyDescent="0.2">
      <c r="A197" s="4">
        <v>194</v>
      </c>
      <c r="B197" s="2" t="s">
        <v>211</v>
      </c>
      <c r="C197" s="1">
        <v>229464.79</v>
      </c>
      <c r="D197" s="1">
        <v>90406.47</v>
      </c>
      <c r="E197" s="1">
        <v>3917.0800000000004</v>
      </c>
      <c r="F197" s="1">
        <v>5949.33</v>
      </c>
      <c r="G197" s="1">
        <v>3103.96</v>
      </c>
      <c r="H197" s="1">
        <v>2083.98</v>
      </c>
      <c r="I197" s="1">
        <v>3912.07</v>
      </c>
      <c r="J197" s="1">
        <v>529.82000000000005</v>
      </c>
      <c r="K197" s="1">
        <v>353.07</v>
      </c>
      <c r="L197" s="1">
        <v>0</v>
      </c>
      <c r="M197" s="1">
        <v>0</v>
      </c>
      <c r="N197" s="3">
        <f t="shared" si="3"/>
        <v>339720.57000000007</v>
      </c>
    </row>
    <row r="198" spans="1:14" x14ac:dyDescent="0.2">
      <c r="A198" s="4">
        <v>195</v>
      </c>
      <c r="B198" s="2" t="s">
        <v>212</v>
      </c>
      <c r="C198" s="1">
        <v>187065.52</v>
      </c>
      <c r="D198" s="1">
        <v>73064.09</v>
      </c>
      <c r="E198" s="1">
        <v>3196.5499999999997</v>
      </c>
      <c r="F198" s="1">
        <v>7036.82</v>
      </c>
      <c r="G198" s="1">
        <v>2491.67</v>
      </c>
      <c r="H198" s="1">
        <v>1345.98</v>
      </c>
      <c r="I198" s="1">
        <v>2289.3200000000002</v>
      </c>
      <c r="J198" s="1">
        <v>592.20000000000005</v>
      </c>
      <c r="K198" s="1">
        <v>170.46</v>
      </c>
      <c r="L198" s="1">
        <v>0</v>
      </c>
      <c r="M198" s="1">
        <v>0</v>
      </c>
      <c r="N198" s="3">
        <f t="shared" si="3"/>
        <v>277252.61</v>
      </c>
    </row>
    <row r="199" spans="1:14" x14ac:dyDescent="0.2">
      <c r="A199" s="4">
        <v>196</v>
      </c>
      <c r="B199" s="2" t="s">
        <v>213</v>
      </c>
      <c r="C199" s="1">
        <v>86860.55</v>
      </c>
      <c r="D199" s="1">
        <v>42575.5</v>
      </c>
      <c r="E199" s="1">
        <v>1594.3300000000002</v>
      </c>
      <c r="F199" s="1">
        <v>3568.7000000000003</v>
      </c>
      <c r="G199" s="1">
        <v>915.8</v>
      </c>
      <c r="H199" s="1">
        <v>621.76</v>
      </c>
      <c r="I199" s="1">
        <v>957.61</v>
      </c>
      <c r="J199" s="1">
        <v>267.93</v>
      </c>
      <c r="K199" s="1">
        <v>76.260000000000005</v>
      </c>
      <c r="L199" s="1">
        <v>25776</v>
      </c>
      <c r="M199" s="1">
        <v>0</v>
      </c>
      <c r="N199" s="3">
        <f t="shared" si="3"/>
        <v>163214.44</v>
      </c>
    </row>
    <row r="200" spans="1:14" x14ac:dyDescent="0.2">
      <c r="A200" s="4">
        <v>197</v>
      </c>
      <c r="B200" s="2" t="s">
        <v>214</v>
      </c>
      <c r="C200" s="1">
        <v>397524.41</v>
      </c>
      <c r="D200" s="1">
        <v>201367.67</v>
      </c>
      <c r="E200" s="1">
        <v>6936.05</v>
      </c>
      <c r="F200" s="1">
        <v>10009.67</v>
      </c>
      <c r="G200" s="1">
        <v>7498.01</v>
      </c>
      <c r="H200" s="1">
        <v>3724.47</v>
      </c>
      <c r="I200" s="1">
        <v>7961.87</v>
      </c>
      <c r="J200" s="1">
        <v>814.39</v>
      </c>
      <c r="K200" s="1">
        <v>647.76</v>
      </c>
      <c r="L200" s="1">
        <v>0</v>
      </c>
      <c r="M200" s="1">
        <v>0</v>
      </c>
      <c r="N200" s="3">
        <f t="shared" si="3"/>
        <v>636484.30000000005</v>
      </c>
    </row>
    <row r="201" spans="1:14" x14ac:dyDescent="0.2">
      <c r="A201" s="4">
        <v>198</v>
      </c>
      <c r="B201" s="2" t="s">
        <v>215</v>
      </c>
      <c r="C201" s="1">
        <v>1840625.22</v>
      </c>
      <c r="D201" s="1">
        <v>643987.92000000004</v>
      </c>
      <c r="E201" s="1">
        <v>31874.45</v>
      </c>
      <c r="F201" s="1">
        <v>42391.64</v>
      </c>
      <c r="G201" s="1">
        <v>69310.95</v>
      </c>
      <c r="H201" s="1">
        <v>17805.099999999999</v>
      </c>
      <c r="I201" s="1">
        <v>53076.77</v>
      </c>
      <c r="J201" s="1">
        <v>3342.46</v>
      </c>
      <c r="K201" s="1">
        <v>3192.35</v>
      </c>
      <c r="L201" s="1">
        <v>0</v>
      </c>
      <c r="M201" s="1">
        <v>0</v>
      </c>
      <c r="N201" s="3">
        <f t="shared" si="3"/>
        <v>2705606.8600000008</v>
      </c>
    </row>
    <row r="202" spans="1:14" x14ac:dyDescent="0.2">
      <c r="A202" s="4">
        <v>199</v>
      </c>
      <c r="B202" s="2" t="s">
        <v>216</v>
      </c>
      <c r="C202" s="1">
        <v>98197</v>
      </c>
      <c r="D202" s="1">
        <v>42537.78</v>
      </c>
      <c r="E202" s="1">
        <v>1742.35</v>
      </c>
      <c r="F202" s="1">
        <v>4536.24</v>
      </c>
      <c r="G202" s="1">
        <v>1153.81</v>
      </c>
      <c r="H202" s="1">
        <v>598.78</v>
      </c>
      <c r="I202" s="1">
        <v>879.8</v>
      </c>
      <c r="J202" s="1">
        <v>333.5</v>
      </c>
      <c r="K202" s="1">
        <v>52.92</v>
      </c>
      <c r="L202" s="1">
        <v>0</v>
      </c>
      <c r="M202" s="1">
        <v>0</v>
      </c>
      <c r="N202" s="3">
        <f t="shared" si="3"/>
        <v>150032.18</v>
      </c>
    </row>
    <row r="203" spans="1:14" x14ac:dyDescent="0.2">
      <c r="A203" s="4">
        <v>200</v>
      </c>
      <c r="B203" s="2" t="s">
        <v>217</v>
      </c>
      <c r="C203" s="1">
        <v>290731.56</v>
      </c>
      <c r="D203" s="1">
        <v>57662.2</v>
      </c>
      <c r="E203" s="1">
        <v>5155.1499999999996</v>
      </c>
      <c r="F203" s="1">
        <v>8935.25</v>
      </c>
      <c r="G203" s="1">
        <v>8635.98</v>
      </c>
      <c r="H203" s="1">
        <v>2495.71</v>
      </c>
      <c r="I203" s="1">
        <v>6594.97</v>
      </c>
      <c r="J203" s="1">
        <v>695.27</v>
      </c>
      <c r="K203" s="1">
        <v>396.66</v>
      </c>
      <c r="L203" s="1">
        <v>0</v>
      </c>
      <c r="M203" s="1">
        <v>0</v>
      </c>
      <c r="N203" s="3">
        <f t="shared" si="3"/>
        <v>381302.75</v>
      </c>
    </row>
    <row r="204" spans="1:14" x14ac:dyDescent="0.2">
      <c r="A204" s="4">
        <v>201</v>
      </c>
      <c r="B204" s="2" t="s">
        <v>218</v>
      </c>
      <c r="C204" s="1">
        <v>174197.9</v>
      </c>
      <c r="D204" s="1">
        <v>37976.6</v>
      </c>
      <c r="E204" s="1">
        <v>3155.2200000000003</v>
      </c>
      <c r="F204" s="1">
        <v>5466.44</v>
      </c>
      <c r="G204" s="1">
        <v>4320.9799999999996</v>
      </c>
      <c r="H204" s="1">
        <v>1502.89</v>
      </c>
      <c r="I204" s="1">
        <v>3615.52</v>
      </c>
      <c r="J204" s="1">
        <v>422.64</v>
      </c>
      <c r="K204" s="1">
        <v>238.89</v>
      </c>
      <c r="L204" s="1">
        <v>0</v>
      </c>
      <c r="M204" s="1">
        <v>0</v>
      </c>
      <c r="N204" s="3">
        <f t="shared" si="3"/>
        <v>230897.08000000005</v>
      </c>
    </row>
    <row r="205" spans="1:14" x14ac:dyDescent="0.2">
      <c r="A205" s="4">
        <v>202</v>
      </c>
      <c r="B205" s="2" t="s">
        <v>219</v>
      </c>
      <c r="C205" s="1">
        <v>365980.19</v>
      </c>
      <c r="D205" s="1">
        <v>131794.73000000001</v>
      </c>
      <c r="E205" s="1">
        <v>6478.09</v>
      </c>
      <c r="F205" s="1">
        <v>9431.01</v>
      </c>
      <c r="G205" s="1">
        <v>10521.26</v>
      </c>
      <c r="H205" s="1">
        <v>3432.61</v>
      </c>
      <c r="I205" s="1">
        <v>8906.66</v>
      </c>
      <c r="J205" s="1">
        <v>733.58</v>
      </c>
      <c r="K205" s="1">
        <v>596.26</v>
      </c>
      <c r="L205" s="1">
        <v>0</v>
      </c>
      <c r="M205" s="1">
        <v>0</v>
      </c>
      <c r="N205" s="3">
        <f t="shared" si="3"/>
        <v>537874.39000000013</v>
      </c>
    </row>
    <row r="206" spans="1:14" x14ac:dyDescent="0.2">
      <c r="A206" s="4">
        <v>203</v>
      </c>
      <c r="B206" s="2" t="s">
        <v>220</v>
      </c>
      <c r="C206" s="1">
        <v>278709.44</v>
      </c>
      <c r="D206" s="1">
        <v>63008.68</v>
      </c>
      <c r="E206" s="1">
        <v>5002.5</v>
      </c>
      <c r="F206" s="1">
        <v>8709.23</v>
      </c>
      <c r="G206" s="1">
        <v>8308.2000000000007</v>
      </c>
      <c r="H206" s="1">
        <v>2392.7399999999998</v>
      </c>
      <c r="I206" s="1">
        <v>6301.11</v>
      </c>
      <c r="J206" s="1">
        <v>679.62</v>
      </c>
      <c r="K206" s="1">
        <v>378.99</v>
      </c>
      <c r="L206" s="1">
        <v>0</v>
      </c>
      <c r="M206" s="1">
        <v>0</v>
      </c>
      <c r="N206" s="3">
        <f t="shared" si="3"/>
        <v>373490.50999999995</v>
      </c>
    </row>
    <row r="207" spans="1:14" x14ac:dyDescent="0.2">
      <c r="A207" s="4">
        <v>204</v>
      </c>
      <c r="B207" s="2" t="s">
        <v>221</v>
      </c>
      <c r="C207" s="1">
        <v>91115.63</v>
      </c>
      <c r="D207" s="1">
        <v>38132.92</v>
      </c>
      <c r="E207" s="1">
        <v>1599.56</v>
      </c>
      <c r="F207" s="1">
        <v>3346.39</v>
      </c>
      <c r="G207" s="1">
        <v>1438.3</v>
      </c>
      <c r="H207" s="1">
        <v>688.53</v>
      </c>
      <c r="I207" s="1">
        <v>1311.59</v>
      </c>
      <c r="J207" s="1">
        <v>249.49</v>
      </c>
      <c r="K207" s="1">
        <v>93.52</v>
      </c>
      <c r="L207" s="1">
        <v>0</v>
      </c>
      <c r="M207" s="1">
        <v>0</v>
      </c>
      <c r="N207" s="3">
        <f t="shared" si="3"/>
        <v>137975.92999999996</v>
      </c>
    </row>
    <row r="208" spans="1:14" x14ac:dyDescent="0.2">
      <c r="A208" s="4">
        <v>205</v>
      </c>
      <c r="B208" s="2" t="s">
        <v>222</v>
      </c>
      <c r="C208" s="1">
        <v>1148440.77</v>
      </c>
      <c r="D208" s="1">
        <v>273605.73</v>
      </c>
      <c r="E208" s="1">
        <v>20313.97</v>
      </c>
      <c r="F208" s="1">
        <v>28673.17</v>
      </c>
      <c r="G208" s="1">
        <v>39734.19</v>
      </c>
      <c r="H208" s="1">
        <v>11009.24</v>
      </c>
      <c r="I208" s="1">
        <v>31068.15</v>
      </c>
      <c r="J208" s="1">
        <v>2262.7600000000002</v>
      </c>
      <c r="K208" s="1">
        <v>1933.67</v>
      </c>
      <c r="L208" s="1">
        <v>0</v>
      </c>
      <c r="M208" s="1">
        <v>43559.29</v>
      </c>
      <c r="N208" s="3">
        <f t="shared" si="3"/>
        <v>1600600.9399999997</v>
      </c>
    </row>
    <row r="209" spans="1:14" x14ac:dyDescent="0.2">
      <c r="A209" s="4">
        <v>206</v>
      </c>
      <c r="B209" s="2" t="s">
        <v>223</v>
      </c>
      <c r="C209" s="1">
        <v>210425.72</v>
      </c>
      <c r="D209" s="1">
        <v>101145.1</v>
      </c>
      <c r="E209" s="1">
        <v>3856.87</v>
      </c>
      <c r="F209" s="1">
        <v>5381.12</v>
      </c>
      <c r="G209" s="1">
        <v>5532.62</v>
      </c>
      <c r="H209" s="1">
        <v>2027.83</v>
      </c>
      <c r="I209" s="1">
        <v>5013.84</v>
      </c>
      <c r="J209" s="1">
        <v>453.51</v>
      </c>
      <c r="K209" s="1">
        <v>357.87</v>
      </c>
      <c r="L209" s="1">
        <v>17162</v>
      </c>
      <c r="M209" s="1">
        <v>0</v>
      </c>
      <c r="N209" s="3">
        <f t="shared" si="3"/>
        <v>351356.48000000004</v>
      </c>
    </row>
    <row r="210" spans="1:14" x14ac:dyDescent="0.2">
      <c r="A210" s="4">
        <v>207</v>
      </c>
      <c r="B210" s="2" t="s">
        <v>224</v>
      </c>
      <c r="C210" s="1">
        <v>1193599.74</v>
      </c>
      <c r="D210" s="1">
        <v>197875.06</v>
      </c>
      <c r="E210" s="1">
        <v>20888.830000000002</v>
      </c>
      <c r="F210" s="1">
        <v>28423.5</v>
      </c>
      <c r="G210" s="1">
        <v>44275.86</v>
      </c>
      <c r="H210" s="1">
        <v>11468.55</v>
      </c>
      <c r="I210" s="1">
        <v>33895.61</v>
      </c>
      <c r="J210" s="1">
        <v>2346.0700000000002</v>
      </c>
      <c r="K210" s="1">
        <v>2038.68</v>
      </c>
      <c r="L210" s="1">
        <v>0</v>
      </c>
      <c r="M210" s="1">
        <v>36110.61</v>
      </c>
      <c r="N210" s="3">
        <f t="shared" si="3"/>
        <v>1570922.5100000005</v>
      </c>
    </row>
    <row r="211" spans="1:14" x14ac:dyDescent="0.2">
      <c r="A211" s="4">
        <v>208</v>
      </c>
      <c r="B211" s="2" t="s">
        <v>225</v>
      </c>
      <c r="C211" s="1">
        <v>539669.43999999994</v>
      </c>
      <c r="D211" s="1">
        <v>82615.600000000006</v>
      </c>
      <c r="E211" s="1">
        <v>9579.130000000001</v>
      </c>
      <c r="F211" s="1">
        <v>15270.82</v>
      </c>
      <c r="G211" s="1">
        <v>16166.65</v>
      </c>
      <c r="H211" s="1">
        <v>4849.1499999999996</v>
      </c>
      <c r="I211" s="1">
        <v>12820.04</v>
      </c>
      <c r="J211" s="1">
        <v>1202.1400000000001</v>
      </c>
      <c r="K211" s="1">
        <v>807.82</v>
      </c>
      <c r="L211" s="1">
        <v>0</v>
      </c>
      <c r="M211" s="1">
        <v>0</v>
      </c>
      <c r="N211" s="3">
        <f t="shared" si="3"/>
        <v>682980.78999999992</v>
      </c>
    </row>
    <row r="212" spans="1:14" x14ac:dyDescent="0.2">
      <c r="A212" s="4">
        <v>209</v>
      </c>
      <c r="B212" s="2" t="s">
        <v>225</v>
      </c>
      <c r="C212" s="1">
        <v>129129.07</v>
      </c>
      <c r="D212" s="1">
        <v>68195.429999999993</v>
      </c>
      <c r="E212" s="1">
        <v>2296.9700000000003</v>
      </c>
      <c r="F212" s="1">
        <v>5721.4</v>
      </c>
      <c r="G212" s="1">
        <v>1414.47</v>
      </c>
      <c r="H212" s="1">
        <v>828.27</v>
      </c>
      <c r="I212" s="1">
        <v>1208.98</v>
      </c>
      <c r="J212" s="1">
        <v>428.53</v>
      </c>
      <c r="K212" s="1">
        <v>82.97</v>
      </c>
      <c r="L212" s="1">
        <v>0</v>
      </c>
      <c r="M212" s="1">
        <v>0</v>
      </c>
      <c r="N212" s="3">
        <f t="shared" si="3"/>
        <v>209306.09</v>
      </c>
    </row>
    <row r="213" spans="1:14" x14ac:dyDescent="0.2">
      <c r="A213" s="4">
        <v>210</v>
      </c>
      <c r="B213" s="2" t="s">
        <v>226</v>
      </c>
      <c r="C213" s="1">
        <v>438456.49</v>
      </c>
      <c r="D213" s="1">
        <v>61880.800000000003</v>
      </c>
      <c r="E213" s="1">
        <v>7682.8700000000008</v>
      </c>
      <c r="F213" s="1">
        <v>12817.51</v>
      </c>
      <c r="G213" s="1">
        <v>13258.26</v>
      </c>
      <c r="H213" s="1">
        <v>3835.05</v>
      </c>
      <c r="I213" s="1">
        <v>10317.280000000001</v>
      </c>
      <c r="J213" s="1">
        <v>1004.03</v>
      </c>
      <c r="K213" s="1">
        <v>623.4</v>
      </c>
      <c r="L213" s="1">
        <v>0</v>
      </c>
      <c r="M213" s="1">
        <v>0</v>
      </c>
      <c r="N213" s="3">
        <f t="shared" si="3"/>
        <v>549875.69000000006</v>
      </c>
    </row>
    <row r="214" spans="1:14" x14ac:dyDescent="0.2">
      <c r="A214" s="4">
        <v>211</v>
      </c>
      <c r="B214" s="2" t="s">
        <v>227</v>
      </c>
      <c r="C214" s="1">
        <v>261932.54</v>
      </c>
      <c r="D214" s="1">
        <v>67081.64</v>
      </c>
      <c r="E214" s="1">
        <v>4640.04</v>
      </c>
      <c r="F214" s="1">
        <v>7503.36</v>
      </c>
      <c r="G214" s="1">
        <v>7961.86</v>
      </c>
      <c r="H214" s="1">
        <v>2335.8200000000002</v>
      </c>
      <c r="I214" s="1">
        <v>6225.76</v>
      </c>
      <c r="J214" s="1">
        <v>580.73</v>
      </c>
      <c r="K214" s="1">
        <v>386.55</v>
      </c>
      <c r="L214" s="1">
        <v>0</v>
      </c>
      <c r="M214" s="1">
        <v>0</v>
      </c>
      <c r="N214" s="3">
        <f t="shared" si="3"/>
        <v>358648.29999999993</v>
      </c>
    </row>
    <row r="215" spans="1:14" x14ac:dyDescent="0.2">
      <c r="A215" s="4">
        <v>212</v>
      </c>
      <c r="B215" s="2" t="s">
        <v>228</v>
      </c>
      <c r="C215" s="1">
        <v>255290.77</v>
      </c>
      <c r="D215" s="1">
        <v>54352.6</v>
      </c>
      <c r="E215" s="1">
        <v>4599.9800000000005</v>
      </c>
      <c r="F215" s="1">
        <v>8221.7000000000007</v>
      </c>
      <c r="G215" s="1">
        <v>7335.1</v>
      </c>
      <c r="H215" s="1">
        <v>2158.89</v>
      </c>
      <c r="I215" s="1">
        <v>5566.93</v>
      </c>
      <c r="J215" s="1">
        <v>637</v>
      </c>
      <c r="K215" s="1">
        <v>336.08</v>
      </c>
      <c r="L215" s="1">
        <v>0</v>
      </c>
      <c r="M215" s="1">
        <v>0</v>
      </c>
      <c r="N215" s="3">
        <f t="shared" si="3"/>
        <v>338499.05</v>
      </c>
    </row>
    <row r="216" spans="1:14" x14ac:dyDescent="0.2">
      <c r="A216" s="4">
        <v>213</v>
      </c>
      <c r="B216" s="2" t="s">
        <v>229</v>
      </c>
      <c r="C216" s="1">
        <v>344687.53</v>
      </c>
      <c r="D216" s="1">
        <v>179077.5</v>
      </c>
      <c r="E216" s="1">
        <v>5789.71</v>
      </c>
      <c r="F216" s="1">
        <v>9402.4</v>
      </c>
      <c r="G216" s="1">
        <v>9712.18</v>
      </c>
      <c r="H216" s="1">
        <v>3031.5</v>
      </c>
      <c r="I216" s="1">
        <v>7846.78</v>
      </c>
      <c r="J216" s="1">
        <v>701.52</v>
      </c>
      <c r="K216" s="1">
        <v>500.93</v>
      </c>
      <c r="L216" s="1">
        <v>0</v>
      </c>
      <c r="M216" s="1">
        <v>0</v>
      </c>
      <c r="N216" s="3">
        <f t="shared" si="3"/>
        <v>560750.05000000016</v>
      </c>
    </row>
    <row r="217" spans="1:14" x14ac:dyDescent="0.2">
      <c r="A217" s="4">
        <v>214</v>
      </c>
      <c r="B217" s="2" t="s">
        <v>230</v>
      </c>
      <c r="C217" s="1">
        <v>194925.64</v>
      </c>
      <c r="D217" s="1">
        <v>43944.2</v>
      </c>
      <c r="E217" s="1">
        <v>3422.0299999999997</v>
      </c>
      <c r="F217" s="1">
        <v>6811.81</v>
      </c>
      <c r="G217" s="1">
        <v>4666.53</v>
      </c>
      <c r="H217" s="1">
        <v>1526.79</v>
      </c>
      <c r="I217" s="1">
        <v>3620.73</v>
      </c>
      <c r="J217" s="1">
        <v>530.4</v>
      </c>
      <c r="K217" s="1">
        <v>217.77</v>
      </c>
      <c r="L217" s="1">
        <v>0</v>
      </c>
      <c r="M217" s="1">
        <v>0</v>
      </c>
      <c r="N217" s="3">
        <f t="shared" si="3"/>
        <v>259665.90000000002</v>
      </c>
    </row>
    <row r="218" spans="1:14" x14ac:dyDescent="0.2">
      <c r="A218" s="4">
        <v>215</v>
      </c>
      <c r="B218" s="2" t="s">
        <v>231</v>
      </c>
      <c r="C218" s="1">
        <v>110190.07</v>
      </c>
      <c r="D218" s="1">
        <v>67695.38</v>
      </c>
      <c r="E218" s="1">
        <v>1883.7800000000002</v>
      </c>
      <c r="F218" s="1">
        <v>3327.06</v>
      </c>
      <c r="G218" s="1">
        <v>1976.43</v>
      </c>
      <c r="H218" s="1">
        <v>926.88</v>
      </c>
      <c r="I218" s="1">
        <v>1928.94</v>
      </c>
      <c r="J218" s="1">
        <v>275.29000000000002</v>
      </c>
      <c r="K218" s="1">
        <v>145.16999999999999</v>
      </c>
      <c r="L218" s="1">
        <v>0</v>
      </c>
      <c r="M218" s="1">
        <v>0</v>
      </c>
      <c r="N218" s="3">
        <f t="shared" si="3"/>
        <v>188349.00000000003</v>
      </c>
    </row>
    <row r="219" spans="1:14" x14ac:dyDescent="0.2">
      <c r="A219" s="4">
        <v>216</v>
      </c>
      <c r="B219" s="2" t="s">
        <v>232</v>
      </c>
      <c r="C219" s="1">
        <v>152152.34</v>
      </c>
      <c r="D219" s="1">
        <v>85958.6</v>
      </c>
      <c r="E219" s="1">
        <v>2678.41</v>
      </c>
      <c r="F219" s="1">
        <v>5808.54</v>
      </c>
      <c r="G219" s="1">
        <v>2825.01</v>
      </c>
      <c r="H219" s="1">
        <v>1116.71</v>
      </c>
      <c r="I219" s="1">
        <v>2296.88</v>
      </c>
      <c r="J219" s="1">
        <v>432.47</v>
      </c>
      <c r="K219" s="1">
        <v>145.1</v>
      </c>
      <c r="L219" s="1">
        <v>5966</v>
      </c>
      <c r="M219" s="1">
        <v>0</v>
      </c>
      <c r="N219" s="3">
        <f t="shared" si="3"/>
        <v>259380.06000000003</v>
      </c>
    </row>
    <row r="220" spans="1:14" x14ac:dyDescent="0.2">
      <c r="A220" s="5">
        <v>217</v>
      </c>
      <c r="B220" s="2" t="s">
        <v>233</v>
      </c>
      <c r="C220" s="1">
        <v>307666.23</v>
      </c>
      <c r="D220" s="1">
        <v>59023.9</v>
      </c>
      <c r="E220" s="1">
        <v>5405.13</v>
      </c>
      <c r="F220" s="1">
        <v>9386.56</v>
      </c>
      <c r="G220" s="1">
        <v>8047.14</v>
      </c>
      <c r="H220" s="1">
        <v>2630.54</v>
      </c>
      <c r="I220" s="1">
        <v>6353.13</v>
      </c>
      <c r="J220" s="1">
        <v>758.85</v>
      </c>
      <c r="K220" s="1">
        <v>416.71</v>
      </c>
      <c r="L220" s="1">
        <v>0</v>
      </c>
      <c r="M220" s="1">
        <v>0</v>
      </c>
      <c r="N220" s="3">
        <f t="shared" si="3"/>
        <v>399688.19</v>
      </c>
    </row>
    <row r="221" spans="1:14" x14ac:dyDescent="0.2">
      <c r="A221" s="4">
        <v>218</v>
      </c>
      <c r="B221" s="2" t="s">
        <v>234</v>
      </c>
      <c r="C221" s="1">
        <v>101958.46</v>
      </c>
      <c r="D221" s="1">
        <v>50252.53</v>
      </c>
      <c r="E221" s="1">
        <v>1818.8899999999999</v>
      </c>
      <c r="F221" s="1">
        <v>4666.34</v>
      </c>
      <c r="G221" s="1">
        <v>1248.24</v>
      </c>
      <c r="H221" s="1">
        <v>632.22</v>
      </c>
      <c r="I221" s="1">
        <v>968.85</v>
      </c>
      <c r="J221" s="1">
        <v>345.59</v>
      </c>
      <c r="K221" s="1">
        <v>58.27</v>
      </c>
      <c r="L221" s="1">
        <v>0</v>
      </c>
      <c r="M221" s="1">
        <v>0</v>
      </c>
      <c r="N221" s="3">
        <f t="shared" si="3"/>
        <v>161949.38999999998</v>
      </c>
    </row>
    <row r="222" spans="1:14" x14ac:dyDescent="0.2">
      <c r="A222" s="4">
        <v>219</v>
      </c>
      <c r="B222" s="2" t="s">
        <v>235</v>
      </c>
      <c r="C222" s="1">
        <v>286467.44</v>
      </c>
      <c r="D222" s="1">
        <v>79866.720000000001</v>
      </c>
      <c r="E222" s="1">
        <v>5283.3099999999995</v>
      </c>
      <c r="F222" s="1">
        <v>8027.38</v>
      </c>
      <c r="G222" s="1">
        <v>6140.4</v>
      </c>
      <c r="H222" s="1">
        <v>2662.25</v>
      </c>
      <c r="I222" s="1">
        <v>5951.46</v>
      </c>
      <c r="J222" s="1">
        <v>642.86</v>
      </c>
      <c r="K222" s="1">
        <v>454.17</v>
      </c>
      <c r="L222" s="1">
        <v>39294</v>
      </c>
      <c r="M222" s="1">
        <v>0</v>
      </c>
      <c r="N222" s="3">
        <f t="shared" si="3"/>
        <v>434789.99000000005</v>
      </c>
    </row>
    <row r="223" spans="1:14" x14ac:dyDescent="0.2">
      <c r="A223" s="4">
        <v>220</v>
      </c>
      <c r="B223" s="2" t="s">
        <v>236</v>
      </c>
      <c r="C223" s="1">
        <v>262050.43</v>
      </c>
      <c r="D223" s="1">
        <v>156444.16</v>
      </c>
      <c r="E223" s="1">
        <v>4649.33</v>
      </c>
      <c r="F223" s="1">
        <v>8025.34</v>
      </c>
      <c r="G223" s="1">
        <v>6137.39</v>
      </c>
      <c r="H223" s="1">
        <v>2254.02</v>
      </c>
      <c r="I223" s="1">
        <v>5295.86</v>
      </c>
      <c r="J223" s="1">
        <v>637.66</v>
      </c>
      <c r="K223" s="1">
        <v>358.74</v>
      </c>
      <c r="L223" s="1">
        <v>27998</v>
      </c>
      <c r="M223" s="1">
        <v>0</v>
      </c>
      <c r="N223" s="3">
        <f t="shared" si="3"/>
        <v>473850.93</v>
      </c>
    </row>
    <row r="224" spans="1:14" x14ac:dyDescent="0.2">
      <c r="A224" s="4">
        <v>221</v>
      </c>
      <c r="B224" s="2" t="s">
        <v>237</v>
      </c>
      <c r="C224" s="1">
        <v>133034.76999999999</v>
      </c>
      <c r="D224" s="1">
        <v>67477.850000000006</v>
      </c>
      <c r="E224" s="1">
        <v>2362.8200000000002</v>
      </c>
      <c r="F224" s="1">
        <v>4402.2700000000004</v>
      </c>
      <c r="G224" s="1">
        <v>3398.71</v>
      </c>
      <c r="H224" s="1">
        <v>1093.07</v>
      </c>
      <c r="I224" s="1">
        <v>2697.93</v>
      </c>
      <c r="J224" s="1">
        <v>335.53</v>
      </c>
      <c r="K224" s="1">
        <v>165.25</v>
      </c>
      <c r="L224" s="1">
        <v>0</v>
      </c>
      <c r="M224" s="1">
        <v>0</v>
      </c>
      <c r="N224" s="3">
        <f t="shared" si="3"/>
        <v>214968.19999999998</v>
      </c>
    </row>
    <row r="225" spans="1:14" x14ac:dyDescent="0.2">
      <c r="A225" s="4">
        <v>222</v>
      </c>
      <c r="B225" s="2" t="s">
        <v>238</v>
      </c>
      <c r="C225" s="1">
        <v>143268.26999999999</v>
      </c>
      <c r="D225" s="1">
        <v>46988.71</v>
      </c>
      <c r="E225" s="1">
        <v>2516.3200000000002</v>
      </c>
      <c r="F225" s="1">
        <v>5153.7300000000005</v>
      </c>
      <c r="G225" s="1">
        <v>3245.89</v>
      </c>
      <c r="H225" s="1">
        <v>1099.96</v>
      </c>
      <c r="I225" s="1">
        <v>2539.6799999999998</v>
      </c>
      <c r="J225" s="1">
        <v>389.79</v>
      </c>
      <c r="K225" s="1">
        <v>152.75</v>
      </c>
      <c r="L225" s="1">
        <v>0</v>
      </c>
      <c r="M225" s="1">
        <v>0</v>
      </c>
      <c r="N225" s="3">
        <f t="shared" si="3"/>
        <v>205355.1</v>
      </c>
    </row>
    <row r="226" spans="1:14" x14ac:dyDescent="0.2">
      <c r="A226" s="4">
        <v>223</v>
      </c>
      <c r="B226" s="2" t="s">
        <v>239</v>
      </c>
      <c r="C226" s="1">
        <v>105903.95</v>
      </c>
      <c r="D226" s="1">
        <v>81861.27</v>
      </c>
      <c r="E226" s="1">
        <v>1928.1299999999999</v>
      </c>
      <c r="F226" s="1">
        <v>4058.99</v>
      </c>
      <c r="G226" s="1">
        <v>992.51</v>
      </c>
      <c r="H226" s="1">
        <v>799.29</v>
      </c>
      <c r="I226" s="1">
        <v>1210.6300000000001</v>
      </c>
      <c r="J226" s="1">
        <v>303.52</v>
      </c>
      <c r="K226" s="1">
        <v>107.06</v>
      </c>
      <c r="L226" s="1">
        <v>0</v>
      </c>
      <c r="M226" s="1">
        <v>0</v>
      </c>
      <c r="N226" s="3">
        <f t="shared" si="3"/>
        <v>197165.35</v>
      </c>
    </row>
    <row r="227" spans="1:14" x14ac:dyDescent="0.2">
      <c r="A227" s="4">
        <v>224</v>
      </c>
      <c r="B227" s="2" t="s">
        <v>240</v>
      </c>
      <c r="C227" s="1">
        <v>82319.16</v>
      </c>
      <c r="D227" s="1">
        <v>50616.52</v>
      </c>
      <c r="E227" s="1">
        <v>1494.92</v>
      </c>
      <c r="F227" s="1">
        <v>3074.77</v>
      </c>
      <c r="G227" s="1">
        <v>1454.35</v>
      </c>
      <c r="H227" s="1">
        <v>632.37</v>
      </c>
      <c r="I227" s="1">
        <v>1274.54</v>
      </c>
      <c r="J227" s="1">
        <v>232.43</v>
      </c>
      <c r="K227" s="1">
        <v>87.03</v>
      </c>
      <c r="L227" s="1">
        <v>23742</v>
      </c>
      <c r="M227" s="1">
        <v>0</v>
      </c>
      <c r="N227" s="3">
        <f t="shared" si="3"/>
        <v>164928.09</v>
      </c>
    </row>
    <row r="228" spans="1:14" x14ac:dyDescent="0.2">
      <c r="A228" s="4">
        <v>225</v>
      </c>
      <c r="B228" s="2" t="s">
        <v>241</v>
      </c>
      <c r="C228" s="1">
        <v>411904.63</v>
      </c>
      <c r="D228" s="1">
        <v>62250</v>
      </c>
      <c r="E228" s="1">
        <v>7304.97</v>
      </c>
      <c r="F228" s="1">
        <v>11347.56</v>
      </c>
      <c r="G228" s="1">
        <v>14037.41</v>
      </c>
      <c r="H228" s="1">
        <v>3748.06</v>
      </c>
      <c r="I228" s="1">
        <v>10513.13</v>
      </c>
      <c r="J228" s="1">
        <v>897.22</v>
      </c>
      <c r="K228" s="1">
        <v>632.32000000000005</v>
      </c>
      <c r="L228" s="1">
        <v>0</v>
      </c>
      <c r="M228" s="1">
        <v>0</v>
      </c>
      <c r="N228" s="3">
        <f t="shared" si="3"/>
        <v>522635.29999999993</v>
      </c>
    </row>
    <row r="229" spans="1:14" x14ac:dyDescent="0.2">
      <c r="A229" s="4">
        <v>226</v>
      </c>
      <c r="B229" s="2" t="s">
        <v>242</v>
      </c>
      <c r="C229" s="1">
        <v>229267.69</v>
      </c>
      <c r="D229" s="1">
        <v>165093.07999999999</v>
      </c>
      <c r="E229" s="1">
        <v>4022.54</v>
      </c>
      <c r="F229" s="1">
        <v>6102.41</v>
      </c>
      <c r="G229" s="1">
        <v>6745.03</v>
      </c>
      <c r="H229" s="1">
        <v>2105.7800000000002</v>
      </c>
      <c r="I229" s="1">
        <v>5585.21</v>
      </c>
      <c r="J229" s="1">
        <v>467.14</v>
      </c>
      <c r="K229" s="1">
        <v>359.5</v>
      </c>
      <c r="L229" s="1">
        <v>16498</v>
      </c>
      <c r="M229" s="1">
        <v>0</v>
      </c>
      <c r="N229" s="3">
        <f t="shared" si="3"/>
        <v>436246.38000000006</v>
      </c>
    </row>
    <row r="230" spans="1:14" x14ac:dyDescent="0.2">
      <c r="A230" s="4">
        <v>227</v>
      </c>
      <c r="B230" s="2" t="s">
        <v>243</v>
      </c>
      <c r="C230" s="1">
        <v>1411753.27</v>
      </c>
      <c r="D230" s="1">
        <v>415509.99</v>
      </c>
      <c r="E230" s="1">
        <v>25455.67</v>
      </c>
      <c r="F230" s="1">
        <v>18285.73</v>
      </c>
      <c r="G230" s="1">
        <v>40756.43</v>
      </c>
      <c r="H230" s="1">
        <v>16326.08</v>
      </c>
      <c r="I230" s="1">
        <v>42275.87</v>
      </c>
      <c r="J230" s="1">
        <v>1753.37</v>
      </c>
      <c r="K230" s="1">
        <v>3313.75</v>
      </c>
      <c r="L230" s="1">
        <v>0</v>
      </c>
      <c r="M230" s="1">
        <v>0</v>
      </c>
      <c r="N230" s="3">
        <f t="shared" si="3"/>
        <v>1975430.1600000001</v>
      </c>
    </row>
    <row r="231" spans="1:14" x14ac:dyDescent="0.2">
      <c r="A231" s="4">
        <v>228</v>
      </c>
      <c r="B231" s="2" t="s">
        <v>244</v>
      </c>
      <c r="C231" s="1">
        <v>133346.78</v>
      </c>
      <c r="D231" s="1">
        <v>55950</v>
      </c>
      <c r="E231" s="1">
        <v>2431.04</v>
      </c>
      <c r="F231" s="1">
        <v>5864.08</v>
      </c>
      <c r="G231" s="1">
        <v>1938.78</v>
      </c>
      <c r="H231" s="1">
        <v>886.02</v>
      </c>
      <c r="I231" s="1">
        <v>1522.62</v>
      </c>
      <c r="J231" s="1">
        <v>435.58</v>
      </c>
      <c r="K231" s="1">
        <v>94.71</v>
      </c>
      <c r="L231" s="1">
        <v>0</v>
      </c>
      <c r="M231" s="1">
        <v>0</v>
      </c>
      <c r="N231" s="3">
        <f t="shared" si="3"/>
        <v>202469.60999999996</v>
      </c>
    </row>
    <row r="232" spans="1:14" x14ac:dyDescent="0.2">
      <c r="A232" s="4">
        <v>229</v>
      </c>
      <c r="B232" s="2" t="s">
        <v>245</v>
      </c>
      <c r="C232" s="1">
        <v>570556.69999999995</v>
      </c>
      <c r="D232" s="1">
        <v>199744.7</v>
      </c>
      <c r="E232" s="1">
        <v>10412.210000000001</v>
      </c>
      <c r="F232" s="1">
        <v>12665.630000000001</v>
      </c>
      <c r="G232" s="1">
        <v>21625.73</v>
      </c>
      <c r="H232" s="1">
        <v>5797.58</v>
      </c>
      <c r="I232" s="1">
        <v>16943.7</v>
      </c>
      <c r="J232" s="1">
        <v>1037.92</v>
      </c>
      <c r="K232" s="1">
        <v>1071.32</v>
      </c>
      <c r="L232" s="1">
        <v>0</v>
      </c>
      <c r="M232" s="1">
        <v>0</v>
      </c>
      <c r="N232" s="3">
        <f t="shared" si="3"/>
        <v>839855.48999999976</v>
      </c>
    </row>
    <row r="233" spans="1:14" x14ac:dyDescent="0.2">
      <c r="A233" s="4">
        <v>230</v>
      </c>
      <c r="B233" s="2" t="s">
        <v>246</v>
      </c>
      <c r="C233" s="1">
        <v>134875.07999999999</v>
      </c>
      <c r="D233" s="1">
        <v>69043.98</v>
      </c>
      <c r="E233" s="1">
        <v>2440.2199999999998</v>
      </c>
      <c r="F233" s="1">
        <v>3977.5999999999995</v>
      </c>
      <c r="G233" s="1">
        <v>2119.61</v>
      </c>
      <c r="H233" s="1">
        <v>1204.58</v>
      </c>
      <c r="I233" s="1">
        <v>2364.83</v>
      </c>
      <c r="J233" s="1">
        <v>300.33999999999997</v>
      </c>
      <c r="K233" s="1">
        <v>198.77</v>
      </c>
      <c r="L233" s="1">
        <v>0</v>
      </c>
      <c r="M233" s="1">
        <v>0</v>
      </c>
      <c r="N233" s="3">
        <f t="shared" si="3"/>
        <v>216525.00999999995</v>
      </c>
    </row>
    <row r="234" spans="1:14" x14ac:dyDescent="0.2">
      <c r="A234" s="4">
        <v>231</v>
      </c>
      <c r="B234" s="2" t="s">
        <v>247</v>
      </c>
      <c r="C234" s="1">
        <v>243695.23</v>
      </c>
      <c r="D234" s="1">
        <v>55038.6</v>
      </c>
      <c r="E234" s="1">
        <v>4371.93</v>
      </c>
      <c r="F234" s="1">
        <v>7361.92</v>
      </c>
      <c r="G234" s="1">
        <v>7530.55</v>
      </c>
      <c r="H234" s="1">
        <v>2130.7199999999998</v>
      </c>
      <c r="I234" s="1">
        <v>5695.38</v>
      </c>
      <c r="J234" s="1">
        <v>589.98</v>
      </c>
      <c r="K234" s="1">
        <v>344.11</v>
      </c>
      <c r="L234" s="1">
        <v>0</v>
      </c>
      <c r="M234" s="1">
        <v>0</v>
      </c>
      <c r="N234" s="3">
        <f t="shared" si="3"/>
        <v>326758.41999999993</v>
      </c>
    </row>
    <row r="235" spans="1:14" x14ac:dyDescent="0.2">
      <c r="A235" s="4">
        <v>232</v>
      </c>
      <c r="B235" s="2" t="s">
        <v>248</v>
      </c>
      <c r="C235" s="1">
        <v>1785606.39</v>
      </c>
      <c r="D235" s="1">
        <v>518108.21</v>
      </c>
      <c r="E235" s="1">
        <v>31371.980000000003</v>
      </c>
      <c r="F235" s="1">
        <v>39564.51</v>
      </c>
      <c r="G235" s="1">
        <v>52071.02</v>
      </c>
      <c r="H235" s="1">
        <v>17699.03</v>
      </c>
      <c r="I235" s="1">
        <v>45593.39</v>
      </c>
      <c r="J235" s="1">
        <v>3125.71</v>
      </c>
      <c r="K235" s="1">
        <v>3230.03</v>
      </c>
      <c r="L235" s="1">
        <v>0</v>
      </c>
      <c r="M235" s="1">
        <v>0</v>
      </c>
      <c r="N235" s="3">
        <f t="shared" si="3"/>
        <v>2496370.2699999996</v>
      </c>
    </row>
    <row r="236" spans="1:14" x14ac:dyDescent="0.2">
      <c r="A236" s="4">
        <v>233</v>
      </c>
      <c r="B236" s="2" t="s">
        <v>249</v>
      </c>
      <c r="C236" s="1">
        <v>278674.76</v>
      </c>
      <c r="D236" s="1">
        <v>194652.7</v>
      </c>
      <c r="E236" s="1">
        <v>4908.6399999999994</v>
      </c>
      <c r="F236" s="1">
        <v>7038.5</v>
      </c>
      <c r="G236" s="1">
        <v>3974.32</v>
      </c>
      <c r="H236" s="1">
        <v>2631.14</v>
      </c>
      <c r="I236" s="1">
        <v>5033.46</v>
      </c>
      <c r="J236" s="1">
        <v>512.37</v>
      </c>
      <c r="K236" s="1">
        <v>460.74</v>
      </c>
      <c r="L236" s="1">
        <v>626</v>
      </c>
      <c r="M236" s="1">
        <v>0</v>
      </c>
      <c r="N236" s="3">
        <f t="shared" si="3"/>
        <v>498512.63000000006</v>
      </c>
    </row>
    <row r="237" spans="1:14" x14ac:dyDescent="0.2">
      <c r="A237" s="4">
        <v>234</v>
      </c>
      <c r="B237" s="2" t="s">
        <v>250</v>
      </c>
      <c r="C237" s="1">
        <v>507147.32</v>
      </c>
      <c r="D237" s="1">
        <v>68426.2</v>
      </c>
      <c r="E237" s="1">
        <v>8977.14</v>
      </c>
      <c r="F237" s="1">
        <v>13653.279999999999</v>
      </c>
      <c r="G237" s="1">
        <v>17014.66</v>
      </c>
      <c r="H237" s="1">
        <v>4659.49</v>
      </c>
      <c r="I237" s="1">
        <v>12945.19</v>
      </c>
      <c r="J237" s="1">
        <v>1083.82</v>
      </c>
      <c r="K237" s="1">
        <v>793.68</v>
      </c>
      <c r="L237" s="1">
        <v>20000</v>
      </c>
      <c r="M237" s="1">
        <v>0</v>
      </c>
      <c r="N237" s="3">
        <f t="shared" si="3"/>
        <v>654700.78</v>
      </c>
    </row>
    <row r="238" spans="1:14" x14ac:dyDescent="0.2">
      <c r="A238" s="4">
        <v>235</v>
      </c>
      <c r="B238" s="2" t="s">
        <v>251</v>
      </c>
      <c r="C238" s="1">
        <v>323680.52</v>
      </c>
      <c r="D238" s="1">
        <v>241281.2</v>
      </c>
      <c r="E238" s="1">
        <v>5727.95</v>
      </c>
      <c r="F238" s="1">
        <v>10201.400000000001</v>
      </c>
      <c r="G238" s="1">
        <v>8850.7800000000007</v>
      </c>
      <c r="H238" s="1">
        <v>2734.35</v>
      </c>
      <c r="I238" s="1">
        <v>6942.02</v>
      </c>
      <c r="J238" s="1">
        <v>776.89</v>
      </c>
      <c r="K238" s="1">
        <v>427.37</v>
      </c>
      <c r="L238" s="1">
        <v>27934</v>
      </c>
      <c r="M238" s="1">
        <v>0</v>
      </c>
      <c r="N238" s="3">
        <f t="shared" si="3"/>
        <v>628556.48</v>
      </c>
    </row>
    <row r="239" spans="1:14" x14ac:dyDescent="0.2">
      <c r="A239" s="4">
        <v>236</v>
      </c>
      <c r="B239" s="2" t="s">
        <v>252</v>
      </c>
      <c r="C239" s="1">
        <v>180151.32</v>
      </c>
      <c r="D239" s="1">
        <v>108902.43</v>
      </c>
      <c r="E239" s="1">
        <v>3122.27</v>
      </c>
      <c r="F239" s="1">
        <v>6779.24</v>
      </c>
      <c r="G239" s="1">
        <v>3260.86</v>
      </c>
      <c r="H239" s="1">
        <v>1315.77</v>
      </c>
      <c r="I239" s="1">
        <v>2608.69</v>
      </c>
      <c r="J239" s="1">
        <v>540.96</v>
      </c>
      <c r="K239" s="1">
        <v>170.15</v>
      </c>
      <c r="L239" s="1">
        <v>0</v>
      </c>
      <c r="M239" s="1">
        <v>0</v>
      </c>
      <c r="N239" s="3">
        <f t="shared" si="3"/>
        <v>306851.69000000006</v>
      </c>
    </row>
    <row r="240" spans="1:14" x14ac:dyDescent="0.2">
      <c r="A240" s="4">
        <v>237</v>
      </c>
      <c r="B240" s="2" t="s">
        <v>253</v>
      </c>
      <c r="C240" s="1">
        <v>177631.65</v>
      </c>
      <c r="D240" s="1">
        <v>96234.43</v>
      </c>
      <c r="E240" s="1">
        <v>3260.4900000000002</v>
      </c>
      <c r="F240" s="1">
        <v>5822.8</v>
      </c>
      <c r="G240" s="1">
        <v>3540.24</v>
      </c>
      <c r="H240" s="1">
        <v>1507.22</v>
      </c>
      <c r="I240" s="1">
        <v>3264.08</v>
      </c>
      <c r="J240" s="1">
        <v>466.73</v>
      </c>
      <c r="K240" s="1">
        <v>234.13</v>
      </c>
      <c r="L240" s="1">
        <v>0</v>
      </c>
      <c r="M240" s="1">
        <v>0</v>
      </c>
      <c r="N240" s="3">
        <f t="shared" si="3"/>
        <v>291961.7699999999</v>
      </c>
    </row>
    <row r="241" spans="1:14" x14ac:dyDescent="0.2">
      <c r="A241" s="4">
        <v>238</v>
      </c>
      <c r="B241" s="2" t="s">
        <v>254</v>
      </c>
      <c r="C241" s="1">
        <v>148339.67000000001</v>
      </c>
      <c r="D241" s="1">
        <v>90824.77</v>
      </c>
      <c r="E241" s="1">
        <v>2726.32</v>
      </c>
      <c r="F241" s="1">
        <v>5391.77</v>
      </c>
      <c r="G241" s="1">
        <v>2265.88</v>
      </c>
      <c r="H241" s="1">
        <v>1176.3800000000001</v>
      </c>
      <c r="I241" s="1">
        <v>2210.71</v>
      </c>
      <c r="J241" s="1">
        <v>409.14</v>
      </c>
      <c r="K241" s="1">
        <v>168.28</v>
      </c>
      <c r="L241" s="1">
        <v>0</v>
      </c>
      <c r="M241" s="1">
        <v>0</v>
      </c>
      <c r="N241" s="3">
        <f t="shared" si="3"/>
        <v>253512.92</v>
      </c>
    </row>
    <row r="242" spans="1:14" x14ac:dyDescent="0.2">
      <c r="A242" s="4">
        <v>239</v>
      </c>
      <c r="B242" s="2" t="s">
        <v>255</v>
      </c>
      <c r="C242" s="1">
        <v>123114.24000000001</v>
      </c>
      <c r="D242" s="1">
        <v>38952.129999999997</v>
      </c>
      <c r="E242" s="1">
        <v>2184.37</v>
      </c>
      <c r="F242" s="1">
        <v>3818.83</v>
      </c>
      <c r="G242" s="1">
        <v>2281.4299999999998</v>
      </c>
      <c r="H242" s="1">
        <v>1050.23</v>
      </c>
      <c r="I242" s="1">
        <v>2197.1</v>
      </c>
      <c r="J242" s="1">
        <v>312.64</v>
      </c>
      <c r="K242" s="1">
        <v>165.52</v>
      </c>
      <c r="L242" s="1">
        <v>0</v>
      </c>
      <c r="M242" s="1">
        <v>0</v>
      </c>
      <c r="N242" s="3">
        <f t="shared" si="3"/>
        <v>174076.49</v>
      </c>
    </row>
    <row r="243" spans="1:14" x14ac:dyDescent="0.2">
      <c r="A243" s="4">
        <v>240</v>
      </c>
      <c r="B243" s="2" t="s">
        <v>256</v>
      </c>
      <c r="C243" s="1">
        <v>229038.33</v>
      </c>
      <c r="D243" s="1">
        <v>55297</v>
      </c>
      <c r="E243" s="1">
        <v>4128.76</v>
      </c>
      <c r="F243" s="1">
        <v>7479.4</v>
      </c>
      <c r="G243" s="1">
        <v>6563.18</v>
      </c>
      <c r="H243" s="1">
        <v>1921.76</v>
      </c>
      <c r="I243" s="1">
        <v>4909.3999999999996</v>
      </c>
      <c r="J243" s="1">
        <v>575.45000000000005</v>
      </c>
      <c r="K243" s="1">
        <v>296.36</v>
      </c>
      <c r="L243" s="1">
        <v>0</v>
      </c>
      <c r="M243" s="1">
        <v>0</v>
      </c>
      <c r="N243" s="3">
        <f t="shared" si="3"/>
        <v>310209.64</v>
      </c>
    </row>
    <row r="244" spans="1:14" x14ac:dyDescent="0.2">
      <c r="A244" s="4">
        <v>241</v>
      </c>
      <c r="B244" s="2" t="s">
        <v>257</v>
      </c>
      <c r="C244" s="1">
        <v>124951.32</v>
      </c>
      <c r="D244" s="1">
        <v>53456.639999999999</v>
      </c>
      <c r="E244" s="1">
        <v>2156.2400000000002</v>
      </c>
      <c r="F244" s="1">
        <v>4828.0099999999993</v>
      </c>
      <c r="G244" s="1">
        <v>2353.17</v>
      </c>
      <c r="H244" s="1">
        <v>890.39</v>
      </c>
      <c r="I244" s="1">
        <v>1844.17</v>
      </c>
      <c r="J244" s="1">
        <v>364.92</v>
      </c>
      <c r="K244" s="1">
        <v>111.13</v>
      </c>
      <c r="L244" s="1">
        <v>0</v>
      </c>
      <c r="M244" s="1">
        <v>0</v>
      </c>
      <c r="N244" s="3">
        <f t="shared" si="3"/>
        <v>190955.99000000008</v>
      </c>
    </row>
    <row r="245" spans="1:14" x14ac:dyDescent="0.2">
      <c r="A245" s="4">
        <v>242</v>
      </c>
      <c r="B245" s="2" t="s">
        <v>258</v>
      </c>
      <c r="C245" s="1">
        <v>812647.86</v>
      </c>
      <c r="D245" s="1">
        <v>80242.8</v>
      </c>
      <c r="E245" s="1">
        <v>14422.59</v>
      </c>
      <c r="F245" s="1">
        <v>19912.71</v>
      </c>
      <c r="G245" s="1">
        <v>29850.400000000001</v>
      </c>
      <c r="H245" s="1">
        <v>7799.94</v>
      </c>
      <c r="I245" s="1">
        <v>22503.21</v>
      </c>
      <c r="J245" s="1">
        <v>1588.18</v>
      </c>
      <c r="K245" s="1">
        <v>1381.94</v>
      </c>
      <c r="L245" s="1">
        <v>0</v>
      </c>
      <c r="M245" s="1">
        <v>0</v>
      </c>
      <c r="N245" s="3">
        <f t="shared" si="3"/>
        <v>990349.62999999989</v>
      </c>
    </row>
    <row r="246" spans="1:14" x14ac:dyDescent="0.2">
      <c r="A246" s="4">
        <v>243</v>
      </c>
      <c r="B246" s="2" t="s">
        <v>259</v>
      </c>
      <c r="C246" s="1">
        <v>243509.64</v>
      </c>
      <c r="D246" s="1">
        <v>122459.94</v>
      </c>
      <c r="E246" s="1">
        <v>4359.42</v>
      </c>
      <c r="F246" s="1">
        <v>7060.8499999999995</v>
      </c>
      <c r="G246" s="1">
        <v>4446.93</v>
      </c>
      <c r="H246" s="1">
        <v>2171.0300000000002</v>
      </c>
      <c r="I246" s="1">
        <v>4558.72</v>
      </c>
      <c r="J246" s="1">
        <v>591.71</v>
      </c>
      <c r="K246" s="1">
        <v>357.69</v>
      </c>
      <c r="L246" s="1">
        <v>23262</v>
      </c>
      <c r="M246" s="1">
        <v>0</v>
      </c>
      <c r="N246" s="3">
        <f t="shared" si="3"/>
        <v>412777.93</v>
      </c>
    </row>
    <row r="247" spans="1:14" x14ac:dyDescent="0.2">
      <c r="A247" s="4">
        <v>244</v>
      </c>
      <c r="B247" s="2" t="s">
        <v>260</v>
      </c>
      <c r="C247" s="1">
        <v>274446.07</v>
      </c>
      <c r="D247" s="1">
        <v>55047.3</v>
      </c>
      <c r="E247" s="1">
        <v>4926.66</v>
      </c>
      <c r="F247" s="1">
        <v>7100.04</v>
      </c>
      <c r="G247" s="1">
        <v>8991.9500000000007</v>
      </c>
      <c r="H247" s="1">
        <v>2594.8000000000002</v>
      </c>
      <c r="I247" s="1">
        <v>7228.25</v>
      </c>
      <c r="J247" s="1">
        <v>565.66</v>
      </c>
      <c r="K247" s="1">
        <v>452.54</v>
      </c>
      <c r="L247" s="1">
        <v>28120</v>
      </c>
      <c r="M247" s="1">
        <v>0</v>
      </c>
      <c r="N247" s="3">
        <f t="shared" si="3"/>
        <v>389473.2699999999</v>
      </c>
    </row>
    <row r="248" spans="1:14" x14ac:dyDescent="0.2">
      <c r="A248" s="4">
        <v>245</v>
      </c>
      <c r="B248" s="2" t="s">
        <v>261</v>
      </c>
      <c r="C248" s="1">
        <v>134631.24</v>
      </c>
      <c r="D248" s="1">
        <v>47767.33</v>
      </c>
      <c r="E248" s="1">
        <v>2443</v>
      </c>
      <c r="F248" s="1">
        <v>4540.5</v>
      </c>
      <c r="G248" s="1">
        <v>3095.09</v>
      </c>
      <c r="H248" s="1">
        <v>1112.28</v>
      </c>
      <c r="I248" s="1">
        <v>2546.31</v>
      </c>
      <c r="J248" s="1">
        <v>347.62</v>
      </c>
      <c r="K248" s="1">
        <v>168.25</v>
      </c>
      <c r="L248" s="1">
        <v>0</v>
      </c>
      <c r="M248" s="1">
        <v>0</v>
      </c>
      <c r="N248" s="3">
        <f t="shared" si="3"/>
        <v>196651.62</v>
      </c>
    </row>
    <row r="249" spans="1:14" x14ac:dyDescent="0.2">
      <c r="A249" s="4">
        <v>246</v>
      </c>
      <c r="B249" s="2" t="s">
        <v>262</v>
      </c>
      <c r="C249" s="1">
        <v>95364.22</v>
      </c>
      <c r="D249" s="1">
        <v>40600</v>
      </c>
      <c r="E249" s="1">
        <v>1728.6100000000001</v>
      </c>
      <c r="F249" s="1">
        <v>4215.1600000000008</v>
      </c>
      <c r="G249" s="1">
        <v>1392.36</v>
      </c>
      <c r="H249" s="1">
        <v>626.22</v>
      </c>
      <c r="I249" s="1">
        <v>1088.18</v>
      </c>
      <c r="J249" s="1">
        <v>312.91000000000003</v>
      </c>
      <c r="K249" s="1">
        <v>65.45</v>
      </c>
      <c r="L249" s="1">
        <v>0</v>
      </c>
      <c r="M249" s="1">
        <v>0</v>
      </c>
      <c r="N249" s="3">
        <f t="shared" si="3"/>
        <v>145393.10999999999</v>
      </c>
    </row>
    <row r="250" spans="1:14" x14ac:dyDescent="0.2">
      <c r="A250" s="4">
        <v>247</v>
      </c>
      <c r="B250" s="2" t="s">
        <v>263</v>
      </c>
      <c r="C250" s="1">
        <v>209781.19</v>
      </c>
      <c r="D250" s="1">
        <v>69825.399999999994</v>
      </c>
      <c r="E250" s="1">
        <v>3062.2</v>
      </c>
      <c r="F250" s="1">
        <v>6009.03</v>
      </c>
      <c r="G250" s="1">
        <v>3599.35</v>
      </c>
      <c r="H250" s="1">
        <v>1629.03</v>
      </c>
      <c r="I250" s="1">
        <v>3379.1</v>
      </c>
      <c r="J250" s="1">
        <v>365</v>
      </c>
      <c r="K250" s="1">
        <v>242.99</v>
      </c>
      <c r="L250" s="1">
        <v>11345</v>
      </c>
      <c r="M250" s="1">
        <v>0</v>
      </c>
      <c r="N250" s="3">
        <f t="shared" si="3"/>
        <v>309238.28999999998</v>
      </c>
    </row>
    <row r="251" spans="1:14" x14ac:dyDescent="0.2">
      <c r="A251" s="4">
        <v>248</v>
      </c>
      <c r="B251" s="2" t="s">
        <v>264</v>
      </c>
      <c r="C251" s="1">
        <v>1048603.69</v>
      </c>
      <c r="D251" s="1">
        <v>168389.98</v>
      </c>
      <c r="E251" s="1">
        <v>19009.579999999998</v>
      </c>
      <c r="F251" s="1">
        <v>18911.439999999999</v>
      </c>
      <c r="G251" s="1">
        <v>39458.04</v>
      </c>
      <c r="H251" s="1">
        <v>11312.84</v>
      </c>
      <c r="I251" s="1">
        <v>31452.87</v>
      </c>
      <c r="J251" s="1">
        <v>1589.82</v>
      </c>
      <c r="K251" s="1">
        <v>2190.1799999999998</v>
      </c>
      <c r="L251" s="1">
        <v>0</v>
      </c>
      <c r="M251" s="1">
        <v>0</v>
      </c>
      <c r="N251" s="3">
        <f t="shared" si="3"/>
        <v>1340918.4400000002</v>
      </c>
    </row>
    <row r="252" spans="1:14" x14ac:dyDescent="0.2">
      <c r="A252" s="4">
        <v>249</v>
      </c>
      <c r="B252" s="2" t="s">
        <v>265</v>
      </c>
      <c r="C252" s="1">
        <v>275979.46999999997</v>
      </c>
      <c r="D252" s="1">
        <v>98539.79</v>
      </c>
      <c r="E252" s="1">
        <v>4944.91</v>
      </c>
      <c r="F252" s="1">
        <v>7366.6</v>
      </c>
      <c r="G252" s="1">
        <v>8854</v>
      </c>
      <c r="H252" s="1">
        <v>2568.31</v>
      </c>
      <c r="I252" s="1">
        <v>7044.46</v>
      </c>
      <c r="J252" s="1">
        <v>593.15</v>
      </c>
      <c r="K252" s="1">
        <v>441.46</v>
      </c>
      <c r="L252" s="1">
        <v>0</v>
      </c>
      <c r="M252" s="1">
        <v>0</v>
      </c>
      <c r="N252" s="3">
        <f t="shared" si="3"/>
        <v>406332.14999999997</v>
      </c>
    </row>
    <row r="253" spans="1:14" x14ac:dyDescent="0.2">
      <c r="A253" s="4">
        <v>250</v>
      </c>
      <c r="B253" s="2" t="s">
        <v>266</v>
      </c>
      <c r="C253" s="1">
        <v>253694.74</v>
      </c>
      <c r="D253" s="1">
        <v>83490.41</v>
      </c>
      <c r="E253" s="1">
        <v>4147.03</v>
      </c>
      <c r="F253" s="1">
        <v>6420.57</v>
      </c>
      <c r="G253" s="1">
        <v>2807.03</v>
      </c>
      <c r="H253" s="1">
        <v>2268.61</v>
      </c>
      <c r="I253" s="1">
        <v>3993.08</v>
      </c>
      <c r="J253" s="1">
        <v>473.26</v>
      </c>
      <c r="K253" s="1">
        <v>383.43</v>
      </c>
      <c r="L253" s="1">
        <v>0</v>
      </c>
      <c r="M253" s="1">
        <v>0</v>
      </c>
      <c r="N253" s="3">
        <f t="shared" si="3"/>
        <v>357678.16000000009</v>
      </c>
    </row>
    <row r="254" spans="1:14" x14ac:dyDescent="0.2">
      <c r="A254" s="4">
        <v>251</v>
      </c>
      <c r="B254" s="2" t="s">
        <v>267</v>
      </c>
      <c r="C254" s="1">
        <v>162711.82</v>
      </c>
      <c r="D254" s="1">
        <v>84997.38</v>
      </c>
      <c r="E254" s="1">
        <v>2936.83</v>
      </c>
      <c r="F254" s="1">
        <v>6177.64</v>
      </c>
      <c r="G254" s="1">
        <v>2828.36</v>
      </c>
      <c r="H254" s="1">
        <v>1226.48</v>
      </c>
      <c r="I254" s="1">
        <v>2410.08</v>
      </c>
      <c r="J254" s="1">
        <v>471.32</v>
      </c>
      <c r="K254" s="1">
        <v>164.41</v>
      </c>
      <c r="L254" s="1">
        <v>0</v>
      </c>
      <c r="M254" s="1">
        <v>0</v>
      </c>
      <c r="N254" s="3">
        <f t="shared" si="3"/>
        <v>263924.32</v>
      </c>
    </row>
    <row r="255" spans="1:14" x14ac:dyDescent="0.2">
      <c r="A255" s="4">
        <v>252</v>
      </c>
      <c r="B255" s="2" t="s">
        <v>268</v>
      </c>
      <c r="C255" s="1">
        <v>195507.37</v>
      </c>
      <c r="D255" s="1">
        <v>49846</v>
      </c>
      <c r="E255" s="1">
        <v>3524.37</v>
      </c>
      <c r="F255" s="1">
        <v>6307.21</v>
      </c>
      <c r="G255" s="1">
        <v>5528.17</v>
      </c>
      <c r="H255" s="1">
        <v>1652.74</v>
      </c>
      <c r="I255" s="1">
        <v>4257.8900000000003</v>
      </c>
      <c r="J255" s="1">
        <v>486.85</v>
      </c>
      <c r="K255" s="1">
        <v>257.06</v>
      </c>
      <c r="L255" s="1">
        <v>0</v>
      </c>
      <c r="M255" s="1">
        <v>0</v>
      </c>
      <c r="N255" s="3">
        <f t="shared" si="3"/>
        <v>267367.65999999997</v>
      </c>
    </row>
    <row r="256" spans="1:14" x14ac:dyDescent="0.2">
      <c r="A256" s="4">
        <v>253</v>
      </c>
      <c r="B256" s="2" t="s">
        <v>269</v>
      </c>
      <c r="C256" s="1">
        <v>246865.62</v>
      </c>
      <c r="D256" s="1">
        <v>110401.15</v>
      </c>
      <c r="E256" s="1">
        <v>4495.2699999999995</v>
      </c>
      <c r="F256" s="1">
        <v>8372.5400000000009</v>
      </c>
      <c r="G256" s="1">
        <v>4851.6899999999996</v>
      </c>
      <c r="H256" s="1">
        <v>2038.68</v>
      </c>
      <c r="I256" s="1">
        <v>4249.47</v>
      </c>
      <c r="J256" s="1">
        <v>640.01</v>
      </c>
      <c r="K256" s="1">
        <v>307.72000000000003</v>
      </c>
      <c r="L256" s="1">
        <v>0</v>
      </c>
      <c r="M256" s="1">
        <v>0</v>
      </c>
      <c r="N256" s="3">
        <f t="shared" si="3"/>
        <v>382222.14999999997</v>
      </c>
    </row>
    <row r="257" spans="1:14" x14ac:dyDescent="0.2">
      <c r="A257" s="4">
        <v>254</v>
      </c>
      <c r="B257" s="2" t="s">
        <v>270</v>
      </c>
      <c r="C257" s="1">
        <v>271828.2</v>
      </c>
      <c r="D257" s="1">
        <v>84420.52</v>
      </c>
      <c r="E257" s="1">
        <v>4761.8500000000004</v>
      </c>
      <c r="F257" s="1">
        <v>8731.09</v>
      </c>
      <c r="G257" s="1">
        <v>7373.11</v>
      </c>
      <c r="H257" s="1">
        <v>2248.9</v>
      </c>
      <c r="I257" s="1">
        <v>5711.6</v>
      </c>
      <c r="J257" s="1">
        <v>693.23</v>
      </c>
      <c r="K257" s="1">
        <v>343.53</v>
      </c>
      <c r="L257" s="1">
        <v>0</v>
      </c>
      <c r="M257" s="1">
        <v>0</v>
      </c>
      <c r="N257" s="3">
        <f t="shared" si="3"/>
        <v>386112.03</v>
      </c>
    </row>
    <row r="258" spans="1:14" x14ac:dyDescent="0.2">
      <c r="A258" s="4">
        <v>255</v>
      </c>
      <c r="B258" s="2" t="s">
        <v>271</v>
      </c>
      <c r="C258" s="1">
        <v>190846.82</v>
      </c>
      <c r="D258" s="1">
        <v>46945.599999999999</v>
      </c>
      <c r="E258" s="1">
        <v>3277.94</v>
      </c>
      <c r="F258" s="1">
        <v>6451.95</v>
      </c>
      <c r="G258" s="1">
        <v>4555.04</v>
      </c>
      <c r="H258" s="1">
        <v>1503.62</v>
      </c>
      <c r="I258" s="1">
        <v>3563.99</v>
      </c>
      <c r="J258" s="1">
        <v>487.21</v>
      </c>
      <c r="K258" s="1">
        <v>217.81</v>
      </c>
      <c r="L258" s="1">
        <v>0</v>
      </c>
      <c r="M258" s="1">
        <v>0</v>
      </c>
      <c r="N258" s="3">
        <f t="shared" si="3"/>
        <v>257849.98</v>
      </c>
    </row>
    <row r="259" spans="1:14" x14ac:dyDescent="0.2">
      <c r="A259" s="4">
        <v>256</v>
      </c>
      <c r="B259" s="2" t="s">
        <v>272</v>
      </c>
      <c r="C259" s="1">
        <v>83702.27</v>
      </c>
      <c r="D259" s="1">
        <v>43845.95</v>
      </c>
      <c r="E259" s="1">
        <v>1443.24</v>
      </c>
      <c r="F259" s="1">
        <v>3712.64</v>
      </c>
      <c r="G259" s="1">
        <v>518.41</v>
      </c>
      <c r="H259" s="1">
        <v>519.30999999999995</v>
      </c>
      <c r="I259" s="1">
        <v>580.25</v>
      </c>
      <c r="J259" s="1">
        <v>274.68</v>
      </c>
      <c r="K259" s="1">
        <v>48.73</v>
      </c>
      <c r="L259" s="1">
        <v>0</v>
      </c>
      <c r="M259" s="1">
        <v>0</v>
      </c>
      <c r="N259" s="3">
        <f t="shared" si="3"/>
        <v>134645.48000000001</v>
      </c>
    </row>
    <row r="260" spans="1:14" x14ac:dyDescent="0.2">
      <c r="A260" s="4">
        <v>257</v>
      </c>
      <c r="B260" s="2" t="s">
        <v>273</v>
      </c>
      <c r="C260" s="1">
        <v>135488.99</v>
      </c>
      <c r="D260" s="1">
        <v>84256.69</v>
      </c>
      <c r="E260" s="1">
        <v>2447.8200000000002</v>
      </c>
      <c r="F260" s="1">
        <v>5504.43</v>
      </c>
      <c r="G260" s="1">
        <v>2432.2800000000002</v>
      </c>
      <c r="H260" s="1">
        <v>962.89</v>
      </c>
      <c r="I260" s="1">
        <v>1907.06</v>
      </c>
      <c r="J260" s="1">
        <v>427.23</v>
      </c>
      <c r="K260" s="1">
        <v>117.39</v>
      </c>
      <c r="L260" s="1">
        <v>6951</v>
      </c>
      <c r="M260" s="1">
        <v>0</v>
      </c>
      <c r="N260" s="3">
        <f t="shared" ref="N260:N323" si="4">SUM(C260:M260)</f>
        <v>240495.78000000003</v>
      </c>
    </row>
    <row r="261" spans="1:14" x14ac:dyDescent="0.2">
      <c r="A261" s="4">
        <v>258</v>
      </c>
      <c r="B261" s="2" t="s">
        <v>274</v>
      </c>
      <c r="C261" s="1">
        <v>135698.62</v>
      </c>
      <c r="D261" s="1">
        <v>67419.28</v>
      </c>
      <c r="E261" s="1">
        <v>2487.14</v>
      </c>
      <c r="F261" s="1">
        <v>4112.99</v>
      </c>
      <c r="G261" s="1">
        <v>1594.86</v>
      </c>
      <c r="H261" s="1">
        <v>1205.21</v>
      </c>
      <c r="I261" s="1">
        <v>2112.92</v>
      </c>
      <c r="J261" s="1">
        <v>325.02999999999997</v>
      </c>
      <c r="K261" s="1">
        <v>196.84</v>
      </c>
      <c r="L261" s="1">
        <v>0</v>
      </c>
      <c r="M261" s="1">
        <v>0</v>
      </c>
      <c r="N261" s="3">
        <f t="shared" si="4"/>
        <v>215152.88999999998</v>
      </c>
    </row>
    <row r="262" spans="1:14" x14ac:dyDescent="0.2">
      <c r="A262" s="4">
        <v>259</v>
      </c>
      <c r="B262" s="2" t="s">
        <v>275</v>
      </c>
      <c r="C262" s="1">
        <v>228920.22</v>
      </c>
      <c r="D262" s="1">
        <v>138573.67000000001</v>
      </c>
      <c r="E262" s="1">
        <v>3954.5399999999995</v>
      </c>
      <c r="F262" s="1">
        <v>7947.71</v>
      </c>
      <c r="G262" s="1">
        <v>5003.47</v>
      </c>
      <c r="H262" s="1">
        <v>1778.05</v>
      </c>
      <c r="I262" s="1">
        <v>3977.78</v>
      </c>
      <c r="J262" s="1">
        <v>602.16</v>
      </c>
      <c r="K262" s="1">
        <v>252.31</v>
      </c>
      <c r="L262" s="1">
        <v>0</v>
      </c>
      <c r="M262" s="1">
        <v>0</v>
      </c>
      <c r="N262" s="3">
        <f t="shared" si="4"/>
        <v>391009.91</v>
      </c>
    </row>
    <row r="263" spans="1:14" x14ac:dyDescent="0.2">
      <c r="A263" s="4">
        <v>260</v>
      </c>
      <c r="B263" s="2" t="s">
        <v>276</v>
      </c>
      <c r="C263" s="1">
        <v>190892.55</v>
      </c>
      <c r="D263" s="1">
        <v>45722.2</v>
      </c>
      <c r="E263" s="1">
        <v>3379.38</v>
      </c>
      <c r="F263" s="1">
        <v>6333.4</v>
      </c>
      <c r="G263" s="1">
        <v>5031.75</v>
      </c>
      <c r="H263" s="1">
        <v>1560.9</v>
      </c>
      <c r="I263" s="1">
        <v>3902.13</v>
      </c>
      <c r="J263" s="1">
        <v>490.82</v>
      </c>
      <c r="K263" s="1">
        <v>234.7</v>
      </c>
      <c r="L263" s="1">
        <v>0</v>
      </c>
      <c r="M263" s="1">
        <v>0</v>
      </c>
      <c r="N263" s="3">
        <f t="shared" si="4"/>
        <v>257547.83000000002</v>
      </c>
    </row>
    <row r="264" spans="1:14" x14ac:dyDescent="0.2">
      <c r="A264" s="4">
        <v>261</v>
      </c>
      <c r="B264" s="2" t="s">
        <v>277</v>
      </c>
      <c r="C264" s="1">
        <v>485962.17</v>
      </c>
      <c r="D264" s="1">
        <v>325759.26</v>
      </c>
      <c r="E264" s="1">
        <v>8619.9700000000012</v>
      </c>
      <c r="F264" s="1">
        <v>12448.8</v>
      </c>
      <c r="G264" s="1">
        <v>16101.44</v>
      </c>
      <c r="H264" s="1">
        <v>4573.95</v>
      </c>
      <c r="I264" s="1">
        <v>12730.08</v>
      </c>
      <c r="J264" s="1">
        <v>995.44</v>
      </c>
      <c r="K264" s="1">
        <v>796.48</v>
      </c>
      <c r="L264" s="1">
        <v>0</v>
      </c>
      <c r="M264" s="1">
        <v>0</v>
      </c>
      <c r="N264" s="3">
        <f t="shared" si="4"/>
        <v>867987.58999999973</v>
      </c>
    </row>
    <row r="265" spans="1:14" x14ac:dyDescent="0.2">
      <c r="A265" s="4">
        <v>262</v>
      </c>
      <c r="B265" s="2" t="s">
        <v>278</v>
      </c>
      <c r="C265" s="1">
        <v>106360.75</v>
      </c>
      <c r="D265" s="1">
        <v>67174.73</v>
      </c>
      <c r="E265" s="1">
        <v>1934.58</v>
      </c>
      <c r="F265" s="1">
        <v>3665.13</v>
      </c>
      <c r="G265" s="1">
        <v>2235.2399999999998</v>
      </c>
      <c r="H265" s="1">
        <v>866.28</v>
      </c>
      <c r="I265" s="1">
        <v>1922.56</v>
      </c>
      <c r="J265" s="1">
        <v>300.75</v>
      </c>
      <c r="K265" s="1">
        <v>128.27000000000001</v>
      </c>
      <c r="L265" s="1">
        <v>1248</v>
      </c>
      <c r="M265" s="1">
        <v>0</v>
      </c>
      <c r="N265" s="3">
        <f t="shared" si="4"/>
        <v>185836.28999999995</v>
      </c>
    </row>
    <row r="266" spans="1:14" x14ac:dyDescent="0.2">
      <c r="A266" s="4">
        <v>263</v>
      </c>
      <c r="B266" s="2" t="s">
        <v>279</v>
      </c>
      <c r="C266" s="1">
        <v>313491.64</v>
      </c>
      <c r="D266" s="1">
        <v>208527.19</v>
      </c>
      <c r="E266" s="1">
        <v>5396.8600000000006</v>
      </c>
      <c r="F266" s="1">
        <v>8824.17</v>
      </c>
      <c r="G266" s="1">
        <v>7402.49</v>
      </c>
      <c r="H266" s="1">
        <v>2762.01</v>
      </c>
      <c r="I266" s="1">
        <v>6480.39</v>
      </c>
      <c r="J266" s="1">
        <v>668.07</v>
      </c>
      <c r="K266" s="1">
        <v>454.71</v>
      </c>
      <c r="L266" s="1">
        <v>0</v>
      </c>
      <c r="M266" s="1">
        <v>0</v>
      </c>
      <c r="N266" s="3">
        <f t="shared" si="4"/>
        <v>554007.53</v>
      </c>
    </row>
    <row r="267" spans="1:14" x14ac:dyDescent="0.2">
      <c r="A267" s="4">
        <v>264</v>
      </c>
      <c r="B267" s="2" t="s">
        <v>280</v>
      </c>
      <c r="C267" s="1">
        <v>203804.7</v>
      </c>
      <c r="D267" s="1">
        <v>130156.46</v>
      </c>
      <c r="E267" s="1">
        <v>3608.84</v>
      </c>
      <c r="F267" s="1">
        <v>6885.87</v>
      </c>
      <c r="G267" s="1">
        <v>5046.26</v>
      </c>
      <c r="H267" s="1">
        <v>1648.33</v>
      </c>
      <c r="I267" s="1">
        <v>3949.51</v>
      </c>
      <c r="J267" s="1">
        <v>522.71</v>
      </c>
      <c r="K267" s="1">
        <v>244.49</v>
      </c>
      <c r="L267" s="1">
        <v>0</v>
      </c>
      <c r="M267" s="1">
        <v>0</v>
      </c>
      <c r="N267" s="3">
        <f t="shared" si="4"/>
        <v>355867.1700000001</v>
      </c>
    </row>
    <row r="268" spans="1:14" x14ac:dyDescent="0.2">
      <c r="A268" s="4">
        <v>265</v>
      </c>
      <c r="B268" s="2" t="s">
        <v>281</v>
      </c>
      <c r="C268" s="1">
        <v>474269.83</v>
      </c>
      <c r="D268" s="1">
        <v>60505.599999999999</v>
      </c>
      <c r="E268" s="1">
        <v>8456.6899999999987</v>
      </c>
      <c r="F268" s="1">
        <v>12772.34</v>
      </c>
      <c r="G268" s="1">
        <v>15625.02</v>
      </c>
      <c r="H268" s="1">
        <v>4380.8</v>
      </c>
      <c r="I268" s="1">
        <v>12165.52</v>
      </c>
      <c r="J268" s="1">
        <v>1012.6</v>
      </c>
      <c r="K268" s="1">
        <v>748.82</v>
      </c>
      <c r="L268" s="1">
        <v>0</v>
      </c>
      <c r="M268" s="1">
        <v>0</v>
      </c>
      <c r="N268" s="3">
        <f t="shared" si="4"/>
        <v>589937.22</v>
      </c>
    </row>
    <row r="269" spans="1:14" x14ac:dyDescent="0.2">
      <c r="A269" s="4">
        <v>266</v>
      </c>
      <c r="B269" s="2" t="s">
        <v>282</v>
      </c>
      <c r="C269" s="1">
        <v>622532.42000000004</v>
      </c>
      <c r="D269" s="1">
        <v>843194.28</v>
      </c>
      <c r="E269" s="1">
        <v>10823.310000000001</v>
      </c>
      <c r="F269" s="1">
        <v>14754.51</v>
      </c>
      <c r="G269" s="1">
        <v>19733.580000000002</v>
      </c>
      <c r="H269" s="1">
        <v>5972.3</v>
      </c>
      <c r="I269" s="1">
        <v>16274.28</v>
      </c>
      <c r="J269" s="1">
        <v>1145.8699999999999</v>
      </c>
      <c r="K269" s="1">
        <v>1062.6400000000001</v>
      </c>
      <c r="L269" s="1">
        <v>0</v>
      </c>
      <c r="M269" s="1">
        <v>0</v>
      </c>
      <c r="N269" s="3">
        <f t="shared" si="4"/>
        <v>1535493.1900000004</v>
      </c>
    </row>
    <row r="270" spans="1:14" x14ac:dyDescent="0.2">
      <c r="A270" s="4">
        <v>267</v>
      </c>
      <c r="B270" s="2" t="s">
        <v>283</v>
      </c>
      <c r="C270" s="1">
        <v>68791.070000000007</v>
      </c>
      <c r="D270" s="1">
        <v>44218.97</v>
      </c>
      <c r="E270" s="1">
        <v>1246.1399999999999</v>
      </c>
      <c r="F270" s="1">
        <v>3324.76</v>
      </c>
      <c r="G270" s="1">
        <v>552.24</v>
      </c>
      <c r="H270" s="1">
        <v>405.45</v>
      </c>
      <c r="I270" s="1">
        <v>475.9</v>
      </c>
      <c r="J270" s="1">
        <v>247.18</v>
      </c>
      <c r="K270" s="1">
        <v>31.8</v>
      </c>
      <c r="L270" s="1">
        <v>0</v>
      </c>
      <c r="M270" s="1">
        <v>0</v>
      </c>
      <c r="N270" s="3">
        <f t="shared" si="4"/>
        <v>119293.51</v>
      </c>
    </row>
    <row r="271" spans="1:14" x14ac:dyDescent="0.2">
      <c r="A271" s="4">
        <v>268</v>
      </c>
      <c r="B271" s="2" t="s">
        <v>284</v>
      </c>
      <c r="C271" s="1">
        <v>165797.99</v>
      </c>
      <c r="D271" s="1">
        <v>58667.91</v>
      </c>
      <c r="E271" s="1">
        <v>3066.8599999999997</v>
      </c>
      <c r="F271" s="1">
        <v>4357.42</v>
      </c>
      <c r="G271" s="1">
        <v>2619.66</v>
      </c>
      <c r="H271" s="1">
        <v>1591.72</v>
      </c>
      <c r="I271" s="1">
        <v>3161.95</v>
      </c>
      <c r="J271" s="1">
        <v>344.23</v>
      </c>
      <c r="K271" s="1">
        <v>279.64</v>
      </c>
      <c r="L271" s="1">
        <v>0</v>
      </c>
      <c r="M271" s="1">
        <v>0</v>
      </c>
      <c r="N271" s="3">
        <f t="shared" si="4"/>
        <v>239887.38000000003</v>
      </c>
    </row>
    <row r="272" spans="1:14" x14ac:dyDescent="0.2">
      <c r="A272" s="4">
        <v>269</v>
      </c>
      <c r="B272" s="2" t="s">
        <v>285</v>
      </c>
      <c r="C272" s="1">
        <v>406678.72</v>
      </c>
      <c r="D272" s="1">
        <v>227447.53</v>
      </c>
      <c r="E272" s="1">
        <v>6609.71</v>
      </c>
      <c r="F272" s="1">
        <v>12915.66</v>
      </c>
      <c r="G272" s="1">
        <v>9819.94</v>
      </c>
      <c r="H272" s="1">
        <v>3197.29</v>
      </c>
      <c r="I272" s="1">
        <v>7734.08</v>
      </c>
      <c r="J272" s="1">
        <v>948.73</v>
      </c>
      <c r="K272" s="1">
        <v>469.4</v>
      </c>
      <c r="L272" s="1">
        <v>0</v>
      </c>
      <c r="M272" s="1">
        <v>0</v>
      </c>
      <c r="N272" s="3">
        <f t="shared" si="4"/>
        <v>675821.05999999994</v>
      </c>
    </row>
    <row r="273" spans="1:14" x14ac:dyDescent="0.2">
      <c r="A273" s="4">
        <v>270</v>
      </c>
      <c r="B273" s="2" t="s">
        <v>286</v>
      </c>
      <c r="C273" s="1">
        <v>156799.66</v>
      </c>
      <c r="D273" s="1">
        <v>80659.91</v>
      </c>
      <c r="E273" s="1">
        <v>2882.3700000000003</v>
      </c>
      <c r="F273" s="1">
        <v>5488.36</v>
      </c>
      <c r="G273" s="1">
        <v>3103.53</v>
      </c>
      <c r="H273" s="1">
        <v>1272.0899999999999</v>
      </c>
      <c r="I273" s="1">
        <v>2664.4</v>
      </c>
      <c r="J273" s="1">
        <v>474.65</v>
      </c>
      <c r="K273" s="1">
        <v>186.68</v>
      </c>
      <c r="L273" s="1">
        <v>0</v>
      </c>
      <c r="M273" s="1">
        <v>0</v>
      </c>
      <c r="N273" s="3">
        <f t="shared" si="4"/>
        <v>253531.64999999997</v>
      </c>
    </row>
    <row r="274" spans="1:14" x14ac:dyDescent="0.2">
      <c r="A274" s="4">
        <v>271</v>
      </c>
      <c r="B274" s="2" t="s">
        <v>287</v>
      </c>
      <c r="C274" s="1">
        <v>241229.5</v>
      </c>
      <c r="D274" s="1">
        <v>48582.8</v>
      </c>
      <c r="E274" s="1">
        <v>4284.2</v>
      </c>
      <c r="F274" s="1">
        <v>7134.23</v>
      </c>
      <c r="G274" s="1">
        <v>7478.76</v>
      </c>
      <c r="H274" s="1">
        <v>2118.8200000000002</v>
      </c>
      <c r="I274" s="1">
        <v>5707.49</v>
      </c>
      <c r="J274" s="1">
        <v>558.34</v>
      </c>
      <c r="K274" s="1">
        <v>344.81</v>
      </c>
      <c r="L274" s="1">
        <v>0</v>
      </c>
      <c r="M274" s="1">
        <v>0</v>
      </c>
      <c r="N274" s="3">
        <f t="shared" si="4"/>
        <v>317438.95</v>
      </c>
    </row>
    <row r="275" spans="1:14" x14ac:dyDescent="0.2">
      <c r="A275" s="4">
        <v>272</v>
      </c>
      <c r="B275" s="2" t="s">
        <v>288</v>
      </c>
      <c r="C275" s="1">
        <v>431065.5</v>
      </c>
      <c r="D275" s="1">
        <v>305679.15999999997</v>
      </c>
      <c r="E275" s="1">
        <v>7523.619999999999</v>
      </c>
      <c r="F275" s="1">
        <v>9982.3300000000017</v>
      </c>
      <c r="G275" s="1">
        <v>14349.97</v>
      </c>
      <c r="H275" s="1">
        <v>4099.12</v>
      </c>
      <c r="I275" s="1">
        <v>11601.16</v>
      </c>
      <c r="J275" s="1">
        <v>860.36</v>
      </c>
      <c r="K275" s="1">
        <v>735.17</v>
      </c>
      <c r="L275" s="1">
        <v>0</v>
      </c>
      <c r="M275" s="1">
        <v>0</v>
      </c>
      <c r="N275" s="3">
        <f t="shared" si="4"/>
        <v>785896.3899999999</v>
      </c>
    </row>
    <row r="276" spans="1:14" x14ac:dyDescent="0.2">
      <c r="A276" s="4">
        <v>273</v>
      </c>
      <c r="B276" s="2" t="s">
        <v>289</v>
      </c>
      <c r="C276" s="1">
        <v>298004.24</v>
      </c>
      <c r="D276" s="1">
        <v>151103.57</v>
      </c>
      <c r="E276" s="1">
        <v>5334.3</v>
      </c>
      <c r="F276" s="1">
        <v>8094.2100000000009</v>
      </c>
      <c r="G276" s="1">
        <v>9015.23</v>
      </c>
      <c r="H276" s="1">
        <v>2750.22</v>
      </c>
      <c r="I276" s="1">
        <v>7231.03</v>
      </c>
      <c r="J276" s="1">
        <v>630.78</v>
      </c>
      <c r="K276" s="1">
        <v>469.5</v>
      </c>
      <c r="L276" s="1">
        <v>23899</v>
      </c>
      <c r="M276" s="1">
        <v>0</v>
      </c>
      <c r="N276" s="3">
        <f t="shared" si="4"/>
        <v>506532.08</v>
      </c>
    </row>
    <row r="277" spans="1:14" x14ac:dyDescent="0.2">
      <c r="A277" s="4">
        <v>274</v>
      </c>
      <c r="B277" s="2" t="s">
        <v>290</v>
      </c>
      <c r="C277" s="1">
        <v>187707.35</v>
      </c>
      <c r="D277" s="1">
        <v>74619.960000000006</v>
      </c>
      <c r="E277" s="1">
        <v>3527.48</v>
      </c>
      <c r="F277" s="1">
        <v>5677.91</v>
      </c>
      <c r="G277" s="1">
        <v>3100.58</v>
      </c>
      <c r="H277" s="1">
        <v>1698.61</v>
      </c>
      <c r="I277" s="1">
        <v>3351.45</v>
      </c>
      <c r="J277" s="1">
        <v>485.54</v>
      </c>
      <c r="K277" s="1">
        <v>280.67</v>
      </c>
      <c r="L277" s="1">
        <v>0</v>
      </c>
      <c r="M277" s="1">
        <v>0</v>
      </c>
      <c r="N277" s="3">
        <f t="shared" si="4"/>
        <v>280449.54999999993</v>
      </c>
    </row>
    <row r="278" spans="1:14" x14ac:dyDescent="0.2">
      <c r="A278" s="4">
        <v>275</v>
      </c>
      <c r="B278" s="2" t="s">
        <v>291</v>
      </c>
      <c r="C278" s="1">
        <v>477659.99</v>
      </c>
      <c r="D278" s="1">
        <v>65296.800000000003</v>
      </c>
      <c r="E278" s="1">
        <v>8483.8700000000008</v>
      </c>
      <c r="F278" s="1">
        <v>11792.9</v>
      </c>
      <c r="G278" s="1">
        <v>17000.8</v>
      </c>
      <c r="H278" s="1">
        <v>4570.1000000000004</v>
      </c>
      <c r="I278" s="1">
        <v>13166.02</v>
      </c>
      <c r="J278" s="1">
        <v>964.6</v>
      </c>
      <c r="K278" s="1">
        <v>807.1</v>
      </c>
      <c r="L278" s="1">
        <v>0</v>
      </c>
      <c r="M278" s="1">
        <v>0</v>
      </c>
      <c r="N278" s="3">
        <f t="shared" si="4"/>
        <v>599742.18000000005</v>
      </c>
    </row>
    <row r="279" spans="1:14" x14ac:dyDescent="0.2">
      <c r="A279" s="4">
        <v>276</v>
      </c>
      <c r="B279" s="2" t="s">
        <v>292</v>
      </c>
      <c r="C279" s="1">
        <v>138436.82999999999</v>
      </c>
      <c r="D279" s="1">
        <v>73069.77</v>
      </c>
      <c r="E279" s="1">
        <v>2444.69</v>
      </c>
      <c r="F279" s="1">
        <v>6310.37</v>
      </c>
      <c r="G279" s="1">
        <v>1631.92</v>
      </c>
      <c r="H279" s="1">
        <v>853.23</v>
      </c>
      <c r="I279" s="1">
        <v>1258.3399999999999</v>
      </c>
      <c r="J279" s="1">
        <v>462.83</v>
      </c>
      <c r="K279" s="1">
        <v>77.900000000000006</v>
      </c>
      <c r="L279" s="1">
        <v>0</v>
      </c>
      <c r="M279" s="1">
        <v>0</v>
      </c>
      <c r="N279" s="3">
        <f t="shared" si="4"/>
        <v>224545.87999999998</v>
      </c>
    </row>
    <row r="280" spans="1:14" x14ac:dyDescent="0.2">
      <c r="A280" s="4">
        <v>277</v>
      </c>
      <c r="B280" s="2" t="s">
        <v>293</v>
      </c>
      <c r="C280" s="1">
        <v>999490.3</v>
      </c>
      <c r="D280" s="1">
        <v>441152.96</v>
      </c>
      <c r="E280" s="1">
        <v>17220.54</v>
      </c>
      <c r="F280" s="1">
        <v>26703</v>
      </c>
      <c r="G280" s="1">
        <v>28745.919999999998</v>
      </c>
      <c r="H280" s="1">
        <v>9034.65</v>
      </c>
      <c r="I280" s="1">
        <v>23428.12</v>
      </c>
      <c r="J280" s="1">
        <v>2118.27</v>
      </c>
      <c r="K280" s="1">
        <v>1524.03</v>
      </c>
      <c r="L280" s="1">
        <v>0</v>
      </c>
      <c r="M280" s="1">
        <v>0</v>
      </c>
      <c r="N280" s="3">
        <f t="shared" si="4"/>
        <v>1549417.79</v>
      </c>
    </row>
    <row r="281" spans="1:14" x14ac:dyDescent="0.2">
      <c r="A281" s="4">
        <v>278</v>
      </c>
      <c r="B281" s="2" t="s">
        <v>294</v>
      </c>
      <c r="C281" s="1">
        <v>2601741.69</v>
      </c>
      <c r="D281" s="1">
        <v>1136844.51</v>
      </c>
      <c r="E281" s="1">
        <v>46141.270000000004</v>
      </c>
      <c r="F281" s="1">
        <v>51205.74</v>
      </c>
      <c r="G281" s="1">
        <v>89849.82</v>
      </c>
      <c r="H281" s="1">
        <v>26970.92</v>
      </c>
      <c r="I281" s="1">
        <v>75617.570000000007</v>
      </c>
      <c r="J281" s="1">
        <v>4356.9399999999996</v>
      </c>
      <c r="K281" s="1">
        <v>5087.45</v>
      </c>
      <c r="L281" s="1">
        <v>0</v>
      </c>
      <c r="M281" s="1">
        <v>41217.42</v>
      </c>
      <c r="N281" s="3">
        <f t="shared" si="4"/>
        <v>4079033.33</v>
      </c>
    </row>
    <row r="282" spans="1:14" x14ac:dyDescent="0.2">
      <c r="A282" s="4">
        <v>279</v>
      </c>
      <c r="B282" s="2" t="s">
        <v>295</v>
      </c>
      <c r="C282" s="1">
        <v>244057.74</v>
      </c>
      <c r="D282" s="1">
        <v>87010.32</v>
      </c>
      <c r="E282" s="1">
        <v>4298.0600000000004</v>
      </c>
      <c r="F282" s="1">
        <v>7246.71</v>
      </c>
      <c r="G282" s="1">
        <v>6677.36</v>
      </c>
      <c r="H282" s="1">
        <v>2125.2399999999998</v>
      </c>
      <c r="I282" s="1">
        <v>5431.99</v>
      </c>
      <c r="J282" s="1">
        <v>562.37</v>
      </c>
      <c r="K282" s="1">
        <v>343.57</v>
      </c>
      <c r="L282" s="1">
        <v>0</v>
      </c>
      <c r="M282" s="1">
        <v>0</v>
      </c>
      <c r="N282" s="3">
        <f t="shared" si="4"/>
        <v>357753.36</v>
      </c>
    </row>
    <row r="283" spans="1:14" x14ac:dyDescent="0.2">
      <c r="A283" s="4">
        <v>280</v>
      </c>
      <c r="B283" s="2" t="s">
        <v>296</v>
      </c>
      <c r="C283" s="1">
        <v>273025.69</v>
      </c>
      <c r="D283" s="1">
        <v>111023.18</v>
      </c>
      <c r="E283" s="1">
        <v>4881.62</v>
      </c>
      <c r="F283" s="1">
        <v>7402.01</v>
      </c>
      <c r="G283" s="1">
        <v>4548.55</v>
      </c>
      <c r="H283" s="1">
        <v>2519.67</v>
      </c>
      <c r="I283" s="1">
        <v>5111.07</v>
      </c>
      <c r="J283" s="1">
        <v>582.32000000000005</v>
      </c>
      <c r="K283" s="1">
        <v>430.07</v>
      </c>
      <c r="L283" s="1">
        <v>0</v>
      </c>
      <c r="M283" s="1">
        <v>0</v>
      </c>
      <c r="N283" s="3">
        <f t="shared" si="4"/>
        <v>409524.18</v>
      </c>
    </row>
    <row r="284" spans="1:14" x14ac:dyDescent="0.2">
      <c r="A284" s="4">
        <v>281</v>
      </c>
      <c r="B284" s="2" t="s">
        <v>297</v>
      </c>
      <c r="C284" s="1">
        <v>89963.28</v>
      </c>
      <c r="D284" s="1">
        <v>37885.93</v>
      </c>
      <c r="E284" s="1">
        <v>1488.0700000000002</v>
      </c>
      <c r="F284" s="1">
        <v>3299.21</v>
      </c>
      <c r="G284" s="1">
        <v>685.46</v>
      </c>
      <c r="H284" s="1">
        <v>647.17999999999995</v>
      </c>
      <c r="I284" s="1">
        <v>904.88</v>
      </c>
      <c r="J284" s="1">
        <v>229.34</v>
      </c>
      <c r="K284" s="1">
        <v>83.43</v>
      </c>
      <c r="L284" s="1">
        <v>0</v>
      </c>
      <c r="M284" s="1">
        <v>0</v>
      </c>
      <c r="N284" s="3">
        <f t="shared" si="4"/>
        <v>135186.77999999997</v>
      </c>
    </row>
    <row r="285" spans="1:14" x14ac:dyDescent="0.2">
      <c r="A285" s="4">
        <v>282</v>
      </c>
      <c r="B285" s="2" t="s">
        <v>298</v>
      </c>
      <c r="C285" s="1">
        <v>102344.77</v>
      </c>
      <c r="D285" s="1">
        <v>34725.599999999999</v>
      </c>
      <c r="E285" s="1">
        <v>1796.99</v>
      </c>
      <c r="F285" s="1">
        <v>4414.97</v>
      </c>
      <c r="G285" s="1">
        <v>1497.37</v>
      </c>
      <c r="H285" s="1">
        <v>667.65</v>
      </c>
      <c r="I285" s="1">
        <v>1163.4000000000001</v>
      </c>
      <c r="J285" s="1">
        <v>323.79000000000002</v>
      </c>
      <c r="K285" s="1">
        <v>70.010000000000005</v>
      </c>
      <c r="L285" s="1">
        <v>0</v>
      </c>
      <c r="M285" s="1">
        <v>0</v>
      </c>
      <c r="N285" s="3">
        <f t="shared" si="4"/>
        <v>147004.54999999999</v>
      </c>
    </row>
    <row r="286" spans="1:14" x14ac:dyDescent="0.2">
      <c r="A286" s="4">
        <v>283</v>
      </c>
      <c r="B286" s="2" t="s">
        <v>299</v>
      </c>
      <c r="C286" s="1">
        <v>170729.08</v>
      </c>
      <c r="D286" s="1">
        <v>70389.320000000007</v>
      </c>
      <c r="E286" s="1">
        <v>3237.4399999999996</v>
      </c>
      <c r="F286" s="1">
        <v>4641.3500000000004</v>
      </c>
      <c r="G286" s="1">
        <v>2370.0100000000002</v>
      </c>
      <c r="H286" s="1">
        <v>1642.64</v>
      </c>
      <c r="I286" s="1">
        <v>3110.27</v>
      </c>
      <c r="J286" s="1">
        <v>385.36</v>
      </c>
      <c r="K286" s="1">
        <v>287.39</v>
      </c>
      <c r="L286" s="1">
        <v>0</v>
      </c>
      <c r="M286" s="1">
        <v>0</v>
      </c>
      <c r="N286" s="3">
        <f t="shared" si="4"/>
        <v>256792.86000000002</v>
      </c>
    </row>
    <row r="287" spans="1:14" x14ac:dyDescent="0.2">
      <c r="A287" s="4">
        <v>284</v>
      </c>
      <c r="B287" s="2" t="s">
        <v>300</v>
      </c>
      <c r="C287" s="1">
        <v>421946.59</v>
      </c>
      <c r="D287" s="1">
        <v>193290.57</v>
      </c>
      <c r="E287" s="1">
        <v>7702.5999999999995</v>
      </c>
      <c r="F287" s="1">
        <v>16024.660000000002</v>
      </c>
      <c r="G287" s="1">
        <v>7464.37</v>
      </c>
      <c r="H287" s="1">
        <v>3214.41</v>
      </c>
      <c r="I287" s="1">
        <v>6303.55</v>
      </c>
      <c r="J287" s="1">
        <v>1213.42</v>
      </c>
      <c r="K287" s="1">
        <v>436.03</v>
      </c>
      <c r="L287" s="1">
        <v>0</v>
      </c>
      <c r="M287" s="1">
        <v>0</v>
      </c>
      <c r="N287" s="3">
        <f t="shared" si="4"/>
        <v>657596.20000000019</v>
      </c>
    </row>
    <row r="288" spans="1:14" x14ac:dyDescent="0.2">
      <c r="A288" s="4">
        <v>285</v>
      </c>
      <c r="B288" s="2" t="s">
        <v>301</v>
      </c>
      <c r="C288" s="1">
        <v>279034.42</v>
      </c>
      <c r="D288" s="1">
        <v>227422.19</v>
      </c>
      <c r="E288" s="1">
        <v>4915.8599999999997</v>
      </c>
      <c r="F288" s="1">
        <v>7576.84</v>
      </c>
      <c r="G288" s="1">
        <v>8470.98</v>
      </c>
      <c r="H288" s="1">
        <v>2545.92</v>
      </c>
      <c r="I288" s="1">
        <v>6807.29</v>
      </c>
      <c r="J288" s="1">
        <v>583.44000000000005</v>
      </c>
      <c r="K288" s="1">
        <v>431.46</v>
      </c>
      <c r="L288" s="1">
        <v>0</v>
      </c>
      <c r="M288" s="1">
        <v>0</v>
      </c>
      <c r="N288" s="3">
        <f t="shared" si="4"/>
        <v>537788.4</v>
      </c>
    </row>
    <row r="289" spans="1:14" x14ac:dyDescent="0.2">
      <c r="A289" s="4">
        <v>286</v>
      </c>
      <c r="B289" s="2" t="s">
        <v>302</v>
      </c>
      <c r="C289" s="1">
        <v>287944.78000000003</v>
      </c>
      <c r="D289" s="1">
        <v>96496.07</v>
      </c>
      <c r="E289" s="1">
        <v>5060.5999999999995</v>
      </c>
      <c r="F289" s="1">
        <v>9867</v>
      </c>
      <c r="G289" s="1">
        <v>7106.08</v>
      </c>
      <c r="H289" s="1">
        <v>2287.6999999999998</v>
      </c>
      <c r="I289" s="1">
        <v>5521.04</v>
      </c>
      <c r="J289" s="1">
        <v>786.05</v>
      </c>
      <c r="K289" s="1">
        <v>332.07</v>
      </c>
      <c r="L289" s="1">
        <v>0</v>
      </c>
      <c r="M289" s="1">
        <v>0</v>
      </c>
      <c r="N289" s="3">
        <f t="shared" si="4"/>
        <v>415401.39</v>
      </c>
    </row>
    <row r="290" spans="1:14" x14ac:dyDescent="0.2">
      <c r="A290" s="4">
        <v>287</v>
      </c>
      <c r="B290" s="2" t="s">
        <v>303</v>
      </c>
      <c r="C290" s="1">
        <v>105789.77</v>
      </c>
      <c r="D290" s="1">
        <v>34958.99</v>
      </c>
      <c r="E290" s="1">
        <v>2036.1100000000001</v>
      </c>
      <c r="F290" s="1">
        <v>3488.87</v>
      </c>
      <c r="G290" s="1">
        <v>697.4</v>
      </c>
      <c r="H290" s="1">
        <v>927.95</v>
      </c>
      <c r="I290" s="1">
        <v>1362.42</v>
      </c>
      <c r="J290" s="1">
        <v>305.76</v>
      </c>
      <c r="K290" s="1">
        <v>147.36000000000001</v>
      </c>
      <c r="L290" s="1">
        <v>2619</v>
      </c>
      <c r="M290" s="1">
        <v>0</v>
      </c>
      <c r="N290" s="3">
        <f t="shared" si="4"/>
        <v>152333.63</v>
      </c>
    </row>
    <row r="291" spans="1:14" x14ac:dyDescent="0.2">
      <c r="A291" s="4">
        <v>288</v>
      </c>
      <c r="B291" s="2" t="s">
        <v>304</v>
      </c>
      <c r="C291" s="1">
        <v>102936.99</v>
      </c>
      <c r="D291" s="1">
        <v>62808.160000000003</v>
      </c>
      <c r="E291" s="1">
        <v>1869.51</v>
      </c>
      <c r="F291" s="1">
        <v>4472.57</v>
      </c>
      <c r="G291" s="1">
        <v>1336.66</v>
      </c>
      <c r="H291" s="1">
        <v>689.85</v>
      </c>
      <c r="I291" s="1">
        <v>1131.31</v>
      </c>
      <c r="J291" s="1">
        <v>331.97</v>
      </c>
      <c r="K291" s="1">
        <v>75.22</v>
      </c>
      <c r="L291" s="1">
        <v>0</v>
      </c>
      <c r="M291" s="1">
        <v>0</v>
      </c>
      <c r="N291" s="3">
        <f t="shared" si="4"/>
        <v>175652.24000000005</v>
      </c>
    </row>
    <row r="292" spans="1:14" x14ac:dyDescent="0.2">
      <c r="A292" s="4">
        <v>289</v>
      </c>
      <c r="B292" s="2" t="s">
        <v>305</v>
      </c>
      <c r="C292" s="1">
        <v>138478.92000000001</v>
      </c>
      <c r="D292" s="1">
        <v>73145.009999999995</v>
      </c>
      <c r="E292" s="1">
        <v>2503.8200000000002</v>
      </c>
      <c r="F292" s="1">
        <v>5387.67</v>
      </c>
      <c r="G292" s="1">
        <v>2797.89</v>
      </c>
      <c r="H292" s="1">
        <v>1024.74</v>
      </c>
      <c r="I292" s="1">
        <v>2187.59</v>
      </c>
      <c r="J292" s="1">
        <v>406.07</v>
      </c>
      <c r="K292" s="1">
        <v>133.62</v>
      </c>
      <c r="L292" s="1">
        <v>7757</v>
      </c>
      <c r="M292" s="1">
        <v>0</v>
      </c>
      <c r="N292" s="3">
        <f t="shared" si="4"/>
        <v>233822.33000000002</v>
      </c>
    </row>
    <row r="293" spans="1:14" x14ac:dyDescent="0.2">
      <c r="A293" s="4">
        <v>290</v>
      </c>
      <c r="B293" s="2" t="s">
        <v>306</v>
      </c>
      <c r="C293" s="1">
        <v>114064.96000000001</v>
      </c>
      <c r="D293" s="1">
        <v>49022.26</v>
      </c>
      <c r="E293" s="1">
        <v>2004.4900000000002</v>
      </c>
      <c r="F293" s="1">
        <v>4084.48</v>
      </c>
      <c r="G293" s="1">
        <v>2373.34</v>
      </c>
      <c r="H293" s="1">
        <v>879.69</v>
      </c>
      <c r="I293" s="1">
        <v>1938.22</v>
      </c>
      <c r="J293" s="1">
        <v>302.56</v>
      </c>
      <c r="K293" s="1">
        <v>123.04</v>
      </c>
      <c r="L293" s="1">
        <v>14848</v>
      </c>
      <c r="M293" s="1">
        <v>0</v>
      </c>
      <c r="N293" s="3">
        <f t="shared" si="4"/>
        <v>189641.04</v>
      </c>
    </row>
    <row r="294" spans="1:14" x14ac:dyDescent="0.2">
      <c r="A294" s="4">
        <v>291</v>
      </c>
      <c r="B294" s="2" t="s">
        <v>307</v>
      </c>
      <c r="C294" s="1">
        <v>313502.49</v>
      </c>
      <c r="D294" s="1">
        <v>102951.76</v>
      </c>
      <c r="E294" s="1">
        <v>5592.56</v>
      </c>
      <c r="F294" s="1">
        <v>8783.9900000000016</v>
      </c>
      <c r="G294" s="1">
        <v>9839.34</v>
      </c>
      <c r="H294" s="1">
        <v>2842.06</v>
      </c>
      <c r="I294" s="1">
        <v>7783.62</v>
      </c>
      <c r="J294" s="1">
        <v>690.33</v>
      </c>
      <c r="K294" s="1">
        <v>477.07</v>
      </c>
      <c r="L294" s="1">
        <v>0</v>
      </c>
      <c r="M294" s="1">
        <v>0</v>
      </c>
      <c r="N294" s="3">
        <f t="shared" si="4"/>
        <v>452463.22000000003</v>
      </c>
    </row>
    <row r="295" spans="1:14" x14ac:dyDescent="0.2">
      <c r="A295" s="4">
        <v>292</v>
      </c>
      <c r="B295" s="2" t="s">
        <v>308</v>
      </c>
      <c r="C295" s="1">
        <v>157674.46</v>
      </c>
      <c r="D295" s="1">
        <v>105403.59</v>
      </c>
      <c r="E295" s="1">
        <v>2862.7400000000002</v>
      </c>
      <c r="F295" s="1">
        <v>5666.3499999999995</v>
      </c>
      <c r="G295" s="1">
        <v>3531.61</v>
      </c>
      <c r="H295" s="1">
        <v>1247.4000000000001</v>
      </c>
      <c r="I295" s="1">
        <v>2808.72</v>
      </c>
      <c r="J295" s="1">
        <v>430.52</v>
      </c>
      <c r="K295" s="1">
        <v>178.51</v>
      </c>
      <c r="L295" s="1">
        <v>0</v>
      </c>
      <c r="M295" s="1">
        <v>0</v>
      </c>
      <c r="N295" s="3">
        <f t="shared" si="4"/>
        <v>279803.89999999997</v>
      </c>
    </row>
    <row r="296" spans="1:14" x14ac:dyDescent="0.2">
      <c r="A296" s="4">
        <v>293</v>
      </c>
      <c r="B296" s="2" t="s">
        <v>309</v>
      </c>
      <c r="C296" s="1">
        <v>1645988.61</v>
      </c>
      <c r="D296" s="1">
        <v>706947.63</v>
      </c>
      <c r="E296" s="1">
        <v>29090.75</v>
      </c>
      <c r="F296" s="1">
        <v>21830.21</v>
      </c>
      <c r="G296" s="1">
        <v>37833.699999999997</v>
      </c>
      <c r="H296" s="1">
        <v>18731</v>
      </c>
      <c r="I296" s="1">
        <v>44315.199999999997</v>
      </c>
      <c r="J296" s="1">
        <v>2023.43</v>
      </c>
      <c r="K296" s="1">
        <v>3774.62</v>
      </c>
      <c r="L296" s="1">
        <v>327932</v>
      </c>
      <c r="M296" s="1">
        <v>0</v>
      </c>
      <c r="N296" s="3">
        <f t="shared" si="4"/>
        <v>2838467.1500000008</v>
      </c>
    </row>
    <row r="297" spans="1:14" x14ac:dyDescent="0.2">
      <c r="A297" s="4">
        <v>294</v>
      </c>
      <c r="B297" s="2" t="s">
        <v>310</v>
      </c>
      <c r="C297" s="1">
        <v>572666.4</v>
      </c>
      <c r="D297" s="1">
        <v>262877.76</v>
      </c>
      <c r="E297" s="1">
        <v>10314.83</v>
      </c>
      <c r="F297" s="1">
        <v>9715.23</v>
      </c>
      <c r="G297" s="1">
        <v>15671.85</v>
      </c>
      <c r="H297" s="1">
        <v>6255.38</v>
      </c>
      <c r="I297" s="1">
        <v>15877.82</v>
      </c>
      <c r="J297" s="1">
        <v>787.48</v>
      </c>
      <c r="K297" s="1">
        <v>1223.53</v>
      </c>
      <c r="L297" s="1">
        <v>0</v>
      </c>
      <c r="M297" s="1">
        <v>0</v>
      </c>
      <c r="N297" s="3">
        <f t="shared" si="4"/>
        <v>895390.27999999991</v>
      </c>
    </row>
    <row r="298" spans="1:14" x14ac:dyDescent="0.2">
      <c r="A298" s="4">
        <v>295</v>
      </c>
      <c r="B298" s="2" t="s">
        <v>311</v>
      </c>
      <c r="C298" s="1">
        <v>953541.38</v>
      </c>
      <c r="D298" s="1">
        <v>461967.4</v>
      </c>
      <c r="E298" s="1">
        <v>16353.509999999998</v>
      </c>
      <c r="F298" s="1">
        <v>19268.079999999998</v>
      </c>
      <c r="G298" s="1">
        <v>22348.5</v>
      </c>
      <c r="H298" s="1">
        <v>9586.2900000000009</v>
      </c>
      <c r="I298" s="1">
        <v>22849.87</v>
      </c>
      <c r="J298" s="1">
        <v>1660.39</v>
      </c>
      <c r="K298" s="1">
        <v>1775.66</v>
      </c>
      <c r="L298" s="1">
        <v>0</v>
      </c>
      <c r="M298" s="1">
        <v>0</v>
      </c>
      <c r="N298" s="3">
        <f t="shared" si="4"/>
        <v>1509351.08</v>
      </c>
    </row>
    <row r="299" spans="1:14" x14ac:dyDescent="0.2">
      <c r="A299" s="4">
        <v>296</v>
      </c>
      <c r="B299" s="2" t="s">
        <v>312</v>
      </c>
      <c r="C299" s="1">
        <v>114932.71</v>
      </c>
      <c r="D299" s="1">
        <v>58156.65</v>
      </c>
      <c r="E299" s="1">
        <v>2052.39</v>
      </c>
      <c r="F299" s="1">
        <v>4217.87</v>
      </c>
      <c r="G299" s="1">
        <v>2157.61</v>
      </c>
      <c r="H299" s="1">
        <v>881.51</v>
      </c>
      <c r="I299" s="1">
        <v>1837.44</v>
      </c>
      <c r="J299" s="1">
        <v>325.45999999999998</v>
      </c>
      <c r="K299" s="1">
        <v>121.47</v>
      </c>
      <c r="L299" s="1">
        <v>0</v>
      </c>
      <c r="M299" s="1">
        <v>0</v>
      </c>
      <c r="N299" s="3">
        <f t="shared" si="4"/>
        <v>184683.11000000002</v>
      </c>
    </row>
    <row r="300" spans="1:14" x14ac:dyDescent="0.2">
      <c r="A300" s="4">
        <v>297</v>
      </c>
      <c r="B300" s="2" t="s">
        <v>313</v>
      </c>
      <c r="C300" s="1">
        <v>218300.75</v>
      </c>
      <c r="D300" s="1">
        <v>96904.01</v>
      </c>
      <c r="E300" s="1">
        <v>3988.4300000000003</v>
      </c>
      <c r="F300" s="1">
        <v>6273.86</v>
      </c>
      <c r="G300" s="1">
        <v>6482.63</v>
      </c>
      <c r="H300" s="1">
        <v>1988.53</v>
      </c>
      <c r="I300" s="1">
        <v>5175.05</v>
      </c>
      <c r="J300" s="1">
        <v>505.64</v>
      </c>
      <c r="K300" s="1">
        <v>333.36</v>
      </c>
      <c r="L300" s="1">
        <v>9339</v>
      </c>
      <c r="M300" s="1">
        <v>0</v>
      </c>
      <c r="N300" s="3">
        <f t="shared" si="4"/>
        <v>349291.26</v>
      </c>
    </row>
    <row r="301" spans="1:14" x14ac:dyDescent="0.2">
      <c r="A301" s="4">
        <v>298</v>
      </c>
      <c r="B301" s="2" t="s">
        <v>314</v>
      </c>
      <c r="C301" s="1">
        <v>1080396.1000000001</v>
      </c>
      <c r="D301" s="1">
        <v>455445.81</v>
      </c>
      <c r="E301" s="1">
        <v>19169.95</v>
      </c>
      <c r="F301" s="1">
        <v>20033.809999999998</v>
      </c>
      <c r="G301" s="1">
        <v>30885.35</v>
      </c>
      <c r="H301" s="1">
        <v>11401.01</v>
      </c>
      <c r="I301" s="1">
        <v>29353.79</v>
      </c>
      <c r="J301" s="1">
        <v>1738.31</v>
      </c>
      <c r="K301" s="1">
        <v>2178.96</v>
      </c>
      <c r="L301" s="1">
        <v>0</v>
      </c>
      <c r="M301" s="1">
        <v>0</v>
      </c>
      <c r="N301" s="3">
        <f t="shared" si="4"/>
        <v>1650603.0900000003</v>
      </c>
    </row>
    <row r="302" spans="1:14" x14ac:dyDescent="0.2">
      <c r="A302" s="4">
        <v>299</v>
      </c>
      <c r="B302" s="2" t="s">
        <v>315</v>
      </c>
      <c r="C302" s="1">
        <v>134445.96</v>
      </c>
      <c r="D302" s="1">
        <v>48828</v>
      </c>
      <c r="E302" s="1">
        <v>2435.8000000000002</v>
      </c>
      <c r="F302" s="1">
        <v>5322.5</v>
      </c>
      <c r="G302" s="1">
        <v>2554.81</v>
      </c>
      <c r="H302" s="1">
        <v>981.29</v>
      </c>
      <c r="I302" s="1">
        <v>2035.32</v>
      </c>
      <c r="J302" s="1">
        <v>409.45</v>
      </c>
      <c r="K302" s="1">
        <v>124.96</v>
      </c>
      <c r="L302" s="1">
        <v>0</v>
      </c>
      <c r="M302" s="1">
        <v>0</v>
      </c>
      <c r="N302" s="3">
        <f t="shared" si="4"/>
        <v>197138.09</v>
      </c>
    </row>
    <row r="303" spans="1:14" x14ac:dyDescent="0.2">
      <c r="A303" s="4">
        <v>300</v>
      </c>
      <c r="B303" s="2" t="s">
        <v>316</v>
      </c>
      <c r="C303" s="1">
        <v>448486.19</v>
      </c>
      <c r="D303" s="1">
        <v>95966.41</v>
      </c>
      <c r="E303" s="1">
        <v>7867.79</v>
      </c>
      <c r="F303" s="1">
        <v>10171.710000000001</v>
      </c>
      <c r="G303" s="1">
        <v>15307.58</v>
      </c>
      <c r="H303" s="1">
        <v>4399.7700000000004</v>
      </c>
      <c r="I303" s="1">
        <v>12421.04</v>
      </c>
      <c r="J303" s="1">
        <v>832.42</v>
      </c>
      <c r="K303" s="1">
        <v>795.96</v>
      </c>
      <c r="L303" s="1">
        <v>0</v>
      </c>
      <c r="M303" s="1">
        <v>0</v>
      </c>
      <c r="N303" s="3">
        <f t="shared" si="4"/>
        <v>596248.87</v>
      </c>
    </row>
    <row r="304" spans="1:14" x14ac:dyDescent="0.2">
      <c r="A304" s="4">
        <v>301</v>
      </c>
      <c r="B304" s="2" t="s">
        <v>317</v>
      </c>
      <c r="C304" s="1">
        <v>313152.46000000002</v>
      </c>
      <c r="D304" s="1">
        <v>187869.14</v>
      </c>
      <c r="E304" s="1">
        <v>5520.73</v>
      </c>
      <c r="F304" s="1">
        <v>10747.09</v>
      </c>
      <c r="G304" s="1">
        <v>3636.51</v>
      </c>
      <c r="H304" s="1">
        <v>2493.56</v>
      </c>
      <c r="I304" s="1">
        <v>4208.6499999999996</v>
      </c>
      <c r="J304" s="1">
        <v>837.74</v>
      </c>
      <c r="K304" s="1">
        <v>362.98</v>
      </c>
      <c r="L304" s="1">
        <v>0</v>
      </c>
      <c r="M304" s="1">
        <v>0</v>
      </c>
      <c r="N304" s="3">
        <f t="shared" si="4"/>
        <v>528828.86</v>
      </c>
    </row>
    <row r="305" spans="1:14" x14ac:dyDescent="0.2">
      <c r="A305" s="4">
        <v>302</v>
      </c>
      <c r="B305" s="2" t="s">
        <v>318</v>
      </c>
      <c r="C305" s="1">
        <v>360638.77</v>
      </c>
      <c r="D305" s="1">
        <v>65667.679999999993</v>
      </c>
      <c r="E305" s="1">
        <v>6076.73</v>
      </c>
      <c r="F305" s="1">
        <v>10162.530000000001</v>
      </c>
      <c r="G305" s="1">
        <v>10683.58</v>
      </c>
      <c r="H305" s="1">
        <v>3127.78</v>
      </c>
      <c r="I305" s="1">
        <v>8269.1</v>
      </c>
      <c r="J305" s="1">
        <v>743.37</v>
      </c>
      <c r="K305" s="1">
        <v>509.35</v>
      </c>
      <c r="L305" s="1">
        <v>0</v>
      </c>
      <c r="M305" s="1">
        <v>0</v>
      </c>
      <c r="N305" s="3">
        <f t="shared" si="4"/>
        <v>465878.89</v>
      </c>
    </row>
    <row r="306" spans="1:14" x14ac:dyDescent="0.2">
      <c r="A306" s="4">
        <v>303</v>
      </c>
      <c r="B306" s="2" t="s">
        <v>319</v>
      </c>
      <c r="C306" s="1">
        <v>112630.93</v>
      </c>
      <c r="D306" s="1">
        <v>34138.199999999997</v>
      </c>
      <c r="E306" s="1">
        <v>1988.88</v>
      </c>
      <c r="F306" s="1">
        <v>4136.6099999999997</v>
      </c>
      <c r="G306" s="1">
        <v>2464.04</v>
      </c>
      <c r="H306" s="1">
        <v>854.78</v>
      </c>
      <c r="I306" s="1">
        <v>1930.04</v>
      </c>
      <c r="J306" s="1">
        <v>317.91000000000003</v>
      </c>
      <c r="K306" s="1">
        <v>116.47</v>
      </c>
      <c r="L306" s="1">
        <v>5367</v>
      </c>
      <c r="M306" s="1">
        <v>0</v>
      </c>
      <c r="N306" s="3">
        <f t="shared" si="4"/>
        <v>163944.86000000002</v>
      </c>
    </row>
    <row r="307" spans="1:14" x14ac:dyDescent="0.2">
      <c r="A307" s="4">
        <v>304</v>
      </c>
      <c r="B307" s="2" t="s">
        <v>320</v>
      </c>
      <c r="C307" s="1">
        <v>140144.04999999999</v>
      </c>
      <c r="D307" s="1">
        <v>68943.759999999995</v>
      </c>
      <c r="E307" s="1">
        <v>2626.96</v>
      </c>
      <c r="F307" s="1">
        <v>4313.8100000000004</v>
      </c>
      <c r="G307" s="1">
        <v>1644.83</v>
      </c>
      <c r="H307" s="1">
        <v>1257.07</v>
      </c>
      <c r="I307" s="1">
        <v>2199.3000000000002</v>
      </c>
      <c r="J307" s="1">
        <v>332.82</v>
      </c>
      <c r="K307" s="1">
        <v>206.39</v>
      </c>
      <c r="L307" s="1">
        <v>0</v>
      </c>
      <c r="M307" s="1">
        <v>0</v>
      </c>
      <c r="N307" s="3">
        <f t="shared" si="4"/>
        <v>221668.99</v>
      </c>
    </row>
    <row r="308" spans="1:14" x14ac:dyDescent="0.2">
      <c r="A308" s="4">
        <v>305</v>
      </c>
      <c r="B308" s="2" t="s">
        <v>321</v>
      </c>
      <c r="C308" s="1">
        <v>383200.3</v>
      </c>
      <c r="D308" s="1">
        <v>174774.73</v>
      </c>
      <c r="E308" s="1">
        <v>6769.0099999999993</v>
      </c>
      <c r="F308" s="1">
        <v>7013.7900000000009</v>
      </c>
      <c r="G308" s="1">
        <v>9692.73</v>
      </c>
      <c r="H308" s="1">
        <v>4053.24</v>
      </c>
      <c r="I308" s="1">
        <v>9950.52</v>
      </c>
      <c r="J308" s="1">
        <v>543.04</v>
      </c>
      <c r="K308" s="1">
        <v>777.6</v>
      </c>
      <c r="L308" s="1">
        <v>0</v>
      </c>
      <c r="M308" s="1">
        <v>0</v>
      </c>
      <c r="N308" s="3">
        <f t="shared" si="4"/>
        <v>596774.96000000008</v>
      </c>
    </row>
    <row r="309" spans="1:14" x14ac:dyDescent="0.2">
      <c r="A309" s="4">
        <v>306</v>
      </c>
      <c r="B309" s="2" t="s">
        <v>322</v>
      </c>
      <c r="C309" s="1">
        <v>336889.67</v>
      </c>
      <c r="D309" s="1">
        <v>182199.96</v>
      </c>
      <c r="E309" s="1">
        <v>6080.1100000000006</v>
      </c>
      <c r="F309" s="1">
        <v>8975.0400000000009</v>
      </c>
      <c r="G309" s="1">
        <v>10923.33</v>
      </c>
      <c r="H309" s="1">
        <v>3155.96</v>
      </c>
      <c r="I309" s="1">
        <v>8622.23</v>
      </c>
      <c r="J309" s="1">
        <v>707.31</v>
      </c>
      <c r="K309" s="1">
        <v>545.34</v>
      </c>
      <c r="L309" s="1">
        <v>0</v>
      </c>
      <c r="M309" s="1">
        <v>0</v>
      </c>
      <c r="N309" s="3">
        <f t="shared" si="4"/>
        <v>558098.94999999995</v>
      </c>
    </row>
    <row r="310" spans="1:14" x14ac:dyDescent="0.2">
      <c r="A310" s="4">
        <v>307</v>
      </c>
      <c r="B310" s="2" t="s">
        <v>323</v>
      </c>
      <c r="C310" s="1">
        <v>607024.02</v>
      </c>
      <c r="D310" s="1">
        <v>64485.2</v>
      </c>
      <c r="E310" s="1">
        <v>10743.35</v>
      </c>
      <c r="F310" s="1">
        <v>14603.630000000001</v>
      </c>
      <c r="G310" s="1">
        <v>22278.91</v>
      </c>
      <c r="H310" s="1">
        <v>5856.52</v>
      </c>
      <c r="I310" s="1">
        <v>17337.84</v>
      </c>
      <c r="J310" s="1">
        <v>1183.49</v>
      </c>
      <c r="K310" s="1">
        <v>1042.8</v>
      </c>
      <c r="L310" s="1">
        <v>0</v>
      </c>
      <c r="M310" s="1">
        <v>0</v>
      </c>
      <c r="N310" s="3">
        <f t="shared" si="4"/>
        <v>744555.76</v>
      </c>
    </row>
    <row r="311" spans="1:14" x14ac:dyDescent="0.2">
      <c r="A311" s="4">
        <v>308</v>
      </c>
      <c r="B311" s="2" t="s">
        <v>324</v>
      </c>
      <c r="C311" s="1">
        <v>334886.83</v>
      </c>
      <c r="D311" s="1">
        <v>191292.21</v>
      </c>
      <c r="E311" s="1">
        <v>5737.74</v>
      </c>
      <c r="F311" s="1">
        <v>7367.92</v>
      </c>
      <c r="G311" s="1">
        <v>7579.15</v>
      </c>
      <c r="H311" s="1">
        <v>3274.88</v>
      </c>
      <c r="I311" s="1">
        <v>7599.69</v>
      </c>
      <c r="J311" s="1">
        <v>549.13</v>
      </c>
      <c r="K311" s="1">
        <v>594.22</v>
      </c>
      <c r="L311" s="1">
        <v>37440</v>
      </c>
      <c r="M311" s="1">
        <v>0</v>
      </c>
      <c r="N311" s="3">
        <f t="shared" si="4"/>
        <v>596321.77</v>
      </c>
    </row>
    <row r="312" spans="1:14" x14ac:dyDescent="0.2">
      <c r="A312" s="4">
        <v>309</v>
      </c>
      <c r="B312" s="2" t="s">
        <v>325</v>
      </c>
      <c r="C312" s="1">
        <v>726605.93</v>
      </c>
      <c r="D312" s="1">
        <v>258516.76</v>
      </c>
      <c r="E312" s="1">
        <v>12806.630000000001</v>
      </c>
      <c r="F312" s="1">
        <v>19315.710000000003</v>
      </c>
      <c r="G312" s="1">
        <v>24529.13</v>
      </c>
      <c r="H312" s="1">
        <v>6691.4</v>
      </c>
      <c r="I312" s="1">
        <v>18694.86</v>
      </c>
      <c r="J312" s="1">
        <v>1568.71</v>
      </c>
      <c r="K312" s="1">
        <v>1142.8399999999999</v>
      </c>
      <c r="L312" s="1">
        <v>0</v>
      </c>
      <c r="M312" s="1">
        <v>0</v>
      </c>
      <c r="N312" s="3">
        <f t="shared" si="4"/>
        <v>1069871.9700000002</v>
      </c>
    </row>
    <row r="313" spans="1:14" x14ac:dyDescent="0.2">
      <c r="A313" s="4">
        <v>310</v>
      </c>
      <c r="B313" s="2" t="s">
        <v>326</v>
      </c>
      <c r="C313" s="1">
        <v>772030.83</v>
      </c>
      <c r="D313" s="1">
        <v>464609.41</v>
      </c>
      <c r="E313" s="1">
        <v>14313.77</v>
      </c>
      <c r="F313" s="1">
        <v>8752.0999999999985</v>
      </c>
      <c r="G313" s="1">
        <v>34028.370000000003</v>
      </c>
      <c r="H313" s="1">
        <v>9287.9699999999993</v>
      </c>
      <c r="I313" s="1">
        <v>28528.42</v>
      </c>
      <c r="J313" s="1">
        <v>798.65</v>
      </c>
      <c r="K313" s="1">
        <v>1925.3</v>
      </c>
      <c r="L313" s="1">
        <v>0</v>
      </c>
      <c r="M313" s="1">
        <v>0</v>
      </c>
      <c r="N313" s="3">
        <f t="shared" si="4"/>
        <v>1334274.82</v>
      </c>
    </row>
    <row r="314" spans="1:14" x14ac:dyDescent="0.2">
      <c r="A314" s="4">
        <v>311</v>
      </c>
      <c r="B314" s="2" t="s">
        <v>327</v>
      </c>
      <c r="C314" s="1">
        <v>161411.07999999999</v>
      </c>
      <c r="D314" s="1">
        <v>70563.17</v>
      </c>
      <c r="E314" s="1">
        <v>2991.6800000000003</v>
      </c>
      <c r="F314" s="1">
        <v>4911.6400000000003</v>
      </c>
      <c r="G314" s="1">
        <v>1136.21</v>
      </c>
      <c r="H314" s="1">
        <v>1444.53</v>
      </c>
      <c r="I314" s="1">
        <v>2182.7399999999998</v>
      </c>
      <c r="J314" s="1">
        <v>374.66</v>
      </c>
      <c r="K314" s="1">
        <v>237.34</v>
      </c>
      <c r="L314" s="1">
        <v>0</v>
      </c>
      <c r="M314" s="1">
        <v>0</v>
      </c>
      <c r="N314" s="3">
        <f t="shared" si="4"/>
        <v>245253.05</v>
      </c>
    </row>
    <row r="315" spans="1:14" x14ac:dyDescent="0.2">
      <c r="A315" s="4">
        <v>312</v>
      </c>
      <c r="B315" s="2" t="s">
        <v>328</v>
      </c>
      <c r="C315" s="1">
        <v>781484.42</v>
      </c>
      <c r="D315" s="1">
        <v>231647.11</v>
      </c>
      <c r="E315" s="1">
        <v>13982.449999999999</v>
      </c>
      <c r="F315" s="1">
        <v>16880.75</v>
      </c>
      <c r="G315" s="1">
        <v>26689.05</v>
      </c>
      <c r="H315" s="1">
        <v>7909.28</v>
      </c>
      <c r="I315" s="1">
        <v>21898.51</v>
      </c>
      <c r="J315" s="1">
        <v>1383.53</v>
      </c>
      <c r="K315" s="1">
        <v>1462.33</v>
      </c>
      <c r="L315" s="1">
        <v>49899</v>
      </c>
      <c r="M315" s="1">
        <v>0</v>
      </c>
      <c r="N315" s="3">
        <f t="shared" si="4"/>
        <v>1153236.4300000002</v>
      </c>
    </row>
    <row r="316" spans="1:14" x14ac:dyDescent="0.2">
      <c r="A316" s="4">
        <v>313</v>
      </c>
      <c r="B316" s="2" t="s">
        <v>329</v>
      </c>
      <c r="C316" s="1">
        <v>126272.85</v>
      </c>
      <c r="D316" s="1">
        <v>52700.800000000003</v>
      </c>
      <c r="E316" s="1">
        <v>2287.42</v>
      </c>
      <c r="F316" s="1">
        <v>5606.49</v>
      </c>
      <c r="G316" s="1">
        <v>1686.65</v>
      </c>
      <c r="H316" s="1">
        <v>824.38</v>
      </c>
      <c r="I316" s="1">
        <v>1349.02</v>
      </c>
      <c r="J316" s="1">
        <v>418.41</v>
      </c>
      <c r="K316" s="1">
        <v>85.06</v>
      </c>
      <c r="L316" s="1">
        <v>0</v>
      </c>
      <c r="M316" s="1">
        <v>0</v>
      </c>
      <c r="N316" s="3">
        <f t="shared" si="4"/>
        <v>191231.08000000002</v>
      </c>
    </row>
    <row r="317" spans="1:14" x14ac:dyDescent="0.2">
      <c r="A317" s="4">
        <v>314</v>
      </c>
      <c r="B317" s="2" t="s">
        <v>330</v>
      </c>
      <c r="C317" s="1">
        <v>188142.82</v>
      </c>
      <c r="D317" s="1">
        <v>63963.22</v>
      </c>
      <c r="E317" s="1">
        <v>3147.95</v>
      </c>
      <c r="F317" s="1">
        <v>5569</v>
      </c>
      <c r="G317" s="1">
        <v>3974.86</v>
      </c>
      <c r="H317" s="1">
        <v>1572.63</v>
      </c>
      <c r="I317" s="1">
        <v>3535.11</v>
      </c>
      <c r="J317" s="1">
        <v>481.99</v>
      </c>
      <c r="K317" s="1">
        <v>245.46</v>
      </c>
      <c r="L317" s="1">
        <v>0</v>
      </c>
      <c r="M317" s="1">
        <v>0</v>
      </c>
      <c r="N317" s="3">
        <f t="shared" si="4"/>
        <v>270633.04000000004</v>
      </c>
    </row>
    <row r="318" spans="1:14" x14ac:dyDescent="0.2">
      <c r="A318" s="4">
        <v>315</v>
      </c>
      <c r="B318" s="2" t="s">
        <v>331</v>
      </c>
      <c r="C318" s="1">
        <v>193140.91</v>
      </c>
      <c r="D318" s="1">
        <v>108180.6</v>
      </c>
      <c r="E318" s="1">
        <v>3417.4700000000003</v>
      </c>
      <c r="F318" s="1">
        <v>6551.94</v>
      </c>
      <c r="G318" s="1">
        <v>4488.04</v>
      </c>
      <c r="H318" s="1">
        <v>1556.47</v>
      </c>
      <c r="I318" s="1">
        <v>3570.73</v>
      </c>
      <c r="J318" s="1">
        <v>500.11</v>
      </c>
      <c r="K318" s="1">
        <v>229.89</v>
      </c>
      <c r="L318" s="1">
        <v>0</v>
      </c>
      <c r="M318" s="1">
        <v>0</v>
      </c>
      <c r="N318" s="3">
        <f t="shared" si="4"/>
        <v>321636.15999999992</v>
      </c>
    </row>
    <row r="319" spans="1:14" x14ac:dyDescent="0.2">
      <c r="A319" s="4">
        <v>316</v>
      </c>
      <c r="B319" s="2" t="s">
        <v>332</v>
      </c>
      <c r="C319" s="1">
        <v>147390.32</v>
      </c>
      <c r="D319" s="1">
        <v>72254.720000000001</v>
      </c>
      <c r="E319" s="1">
        <v>2736.89</v>
      </c>
      <c r="F319" s="1">
        <v>5696.67</v>
      </c>
      <c r="G319" s="1">
        <v>1676.63</v>
      </c>
      <c r="H319" s="1">
        <v>1115.49</v>
      </c>
      <c r="I319" s="1">
        <v>1803.18</v>
      </c>
      <c r="J319" s="1">
        <v>526.51</v>
      </c>
      <c r="K319" s="1">
        <v>147.65</v>
      </c>
      <c r="L319" s="1">
        <v>0</v>
      </c>
      <c r="M319" s="1">
        <v>0</v>
      </c>
      <c r="N319" s="3">
        <f t="shared" si="4"/>
        <v>233348.06000000003</v>
      </c>
    </row>
    <row r="320" spans="1:14" x14ac:dyDescent="0.2">
      <c r="A320" s="4">
        <v>317</v>
      </c>
      <c r="B320" s="2" t="s">
        <v>333</v>
      </c>
      <c r="C320" s="1">
        <v>150515.79</v>
      </c>
      <c r="D320" s="1">
        <v>60894.42</v>
      </c>
      <c r="E320" s="1">
        <v>2589.02</v>
      </c>
      <c r="F320" s="1">
        <v>5770.65</v>
      </c>
      <c r="G320" s="1">
        <v>2883.19</v>
      </c>
      <c r="H320" s="1">
        <v>1075.31</v>
      </c>
      <c r="I320" s="1">
        <v>2238.69</v>
      </c>
      <c r="J320" s="1">
        <v>451.03</v>
      </c>
      <c r="K320" s="1">
        <v>134.65</v>
      </c>
      <c r="L320" s="1">
        <v>0</v>
      </c>
      <c r="M320" s="1">
        <v>0</v>
      </c>
      <c r="N320" s="3">
        <f t="shared" si="4"/>
        <v>226552.75</v>
      </c>
    </row>
    <row r="321" spans="1:14" x14ac:dyDescent="0.2">
      <c r="A321" s="4">
        <v>318</v>
      </c>
      <c r="B321" s="2" t="s">
        <v>334</v>
      </c>
      <c r="C321" s="1">
        <v>8308148.75</v>
      </c>
      <c r="D321" s="1">
        <v>1903700.03</v>
      </c>
      <c r="E321" s="1">
        <v>154026.51</v>
      </c>
      <c r="F321" s="1">
        <v>67392.649999999994</v>
      </c>
      <c r="G321" s="1">
        <v>112144.71</v>
      </c>
      <c r="H321" s="1">
        <v>104169.06</v>
      </c>
      <c r="I321" s="1">
        <v>207493.34</v>
      </c>
      <c r="J321" s="1">
        <v>7888.22</v>
      </c>
      <c r="K321" s="1">
        <v>22009.88</v>
      </c>
      <c r="L321" s="1">
        <v>0</v>
      </c>
      <c r="M321" s="1">
        <v>0</v>
      </c>
      <c r="N321" s="3">
        <f t="shared" si="4"/>
        <v>10886973.150000002</v>
      </c>
    </row>
    <row r="322" spans="1:14" x14ac:dyDescent="0.2">
      <c r="A322" s="4">
        <v>319</v>
      </c>
      <c r="B322" s="2" t="s">
        <v>335</v>
      </c>
      <c r="C322" s="1">
        <v>92730.19</v>
      </c>
      <c r="D322" s="1">
        <v>24797</v>
      </c>
      <c r="E322" s="1">
        <v>1648.96</v>
      </c>
      <c r="F322" s="1">
        <v>3274.97</v>
      </c>
      <c r="G322" s="1">
        <v>2240.06</v>
      </c>
      <c r="H322" s="1">
        <v>729.23</v>
      </c>
      <c r="I322" s="1">
        <v>1731.19</v>
      </c>
      <c r="J322" s="1">
        <v>253</v>
      </c>
      <c r="K322" s="1">
        <v>104.13</v>
      </c>
      <c r="L322" s="1">
        <v>0</v>
      </c>
      <c r="M322" s="1">
        <v>0</v>
      </c>
      <c r="N322" s="3">
        <f t="shared" si="4"/>
        <v>127508.73000000001</v>
      </c>
    </row>
    <row r="323" spans="1:14" x14ac:dyDescent="0.2">
      <c r="A323" s="4">
        <v>320</v>
      </c>
      <c r="B323" s="2" t="s">
        <v>336</v>
      </c>
      <c r="C323" s="1">
        <v>82742.75</v>
      </c>
      <c r="D323" s="1">
        <v>26878</v>
      </c>
      <c r="E323" s="1">
        <v>1489.9399999999998</v>
      </c>
      <c r="F323" s="1">
        <v>3285.3700000000003</v>
      </c>
      <c r="G323" s="1">
        <v>1607.56</v>
      </c>
      <c r="H323" s="1">
        <v>599.69000000000005</v>
      </c>
      <c r="I323" s="1">
        <v>1257.3699999999999</v>
      </c>
      <c r="J323" s="1">
        <v>247.06</v>
      </c>
      <c r="K323" s="1">
        <v>75.63</v>
      </c>
      <c r="L323" s="1">
        <v>0</v>
      </c>
      <c r="M323" s="1">
        <v>0</v>
      </c>
      <c r="N323" s="3">
        <f t="shared" si="4"/>
        <v>118183.37</v>
      </c>
    </row>
    <row r="324" spans="1:14" x14ac:dyDescent="0.2">
      <c r="A324" s="4">
        <v>321</v>
      </c>
      <c r="B324" s="2" t="s">
        <v>337</v>
      </c>
      <c r="C324" s="1">
        <v>192856.16</v>
      </c>
      <c r="D324" s="1">
        <v>67405.240000000005</v>
      </c>
      <c r="E324" s="1">
        <v>3658.67</v>
      </c>
      <c r="F324" s="1">
        <v>4123.0300000000007</v>
      </c>
      <c r="G324" s="1">
        <v>1715.86</v>
      </c>
      <c r="H324" s="1">
        <v>2039.07</v>
      </c>
      <c r="I324" s="1">
        <v>3513.35</v>
      </c>
      <c r="J324" s="1">
        <v>339.85</v>
      </c>
      <c r="K324" s="1">
        <v>385.8</v>
      </c>
      <c r="L324" s="1">
        <v>0</v>
      </c>
      <c r="M324" s="1">
        <v>0</v>
      </c>
      <c r="N324" s="3">
        <f t="shared" ref="N324:N387" si="5">SUM(C324:M324)</f>
        <v>276037.02999999997</v>
      </c>
    </row>
    <row r="325" spans="1:14" x14ac:dyDescent="0.2">
      <c r="A325" s="4">
        <v>322</v>
      </c>
      <c r="B325" s="2" t="s">
        <v>338</v>
      </c>
      <c r="C325" s="1">
        <v>129371.23</v>
      </c>
      <c r="D325" s="1">
        <v>56086</v>
      </c>
      <c r="E325" s="1">
        <v>2336.9699999999998</v>
      </c>
      <c r="F325" s="1">
        <v>5786.76</v>
      </c>
      <c r="G325" s="1">
        <v>1854.16</v>
      </c>
      <c r="H325" s="1">
        <v>834.85</v>
      </c>
      <c r="I325" s="1">
        <v>1399.93</v>
      </c>
      <c r="J325" s="1">
        <v>431.07</v>
      </c>
      <c r="K325" s="1">
        <v>84.21</v>
      </c>
      <c r="L325" s="1">
        <v>0</v>
      </c>
      <c r="M325" s="1">
        <v>0</v>
      </c>
      <c r="N325" s="3">
        <f t="shared" si="5"/>
        <v>198185.18</v>
      </c>
    </row>
    <row r="326" spans="1:14" x14ac:dyDescent="0.2">
      <c r="A326" s="4">
        <v>323</v>
      </c>
      <c r="B326" s="2" t="s">
        <v>339</v>
      </c>
      <c r="C326" s="1">
        <v>221555.05</v>
      </c>
      <c r="D326" s="1">
        <v>44937.4</v>
      </c>
      <c r="E326" s="1">
        <v>3901.0800000000004</v>
      </c>
      <c r="F326" s="1">
        <v>6458.53</v>
      </c>
      <c r="G326" s="1">
        <v>5520.67</v>
      </c>
      <c r="H326" s="1">
        <v>1949.81</v>
      </c>
      <c r="I326" s="1">
        <v>4719.66</v>
      </c>
      <c r="J326" s="1">
        <v>484.39</v>
      </c>
      <c r="K326" s="1">
        <v>319.01</v>
      </c>
      <c r="L326" s="1">
        <v>0</v>
      </c>
      <c r="M326" s="1">
        <v>0</v>
      </c>
      <c r="N326" s="3">
        <f t="shared" si="5"/>
        <v>289845.60000000003</v>
      </c>
    </row>
    <row r="327" spans="1:14" x14ac:dyDescent="0.2">
      <c r="A327" s="4">
        <v>324</v>
      </c>
      <c r="B327" s="2" t="s">
        <v>340</v>
      </c>
      <c r="C327" s="1">
        <v>3784433.75</v>
      </c>
      <c r="D327" s="1">
        <v>1222344.03</v>
      </c>
      <c r="E327" s="1">
        <v>65652.759999999995</v>
      </c>
      <c r="F327" s="1">
        <v>54639.209999999992</v>
      </c>
      <c r="G327" s="1">
        <v>110357.09</v>
      </c>
      <c r="H327" s="1">
        <v>41877.300000000003</v>
      </c>
      <c r="I327" s="1">
        <v>108091.73</v>
      </c>
      <c r="J327" s="1">
        <v>4926.79</v>
      </c>
      <c r="K327" s="1">
        <v>8284.91</v>
      </c>
      <c r="L327" s="1">
        <v>470420</v>
      </c>
      <c r="M327" s="1">
        <v>0</v>
      </c>
      <c r="N327" s="3">
        <f t="shared" si="5"/>
        <v>5871027.5700000003</v>
      </c>
    </row>
    <row r="328" spans="1:14" x14ac:dyDescent="0.2">
      <c r="A328" s="4">
        <v>325</v>
      </c>
      <c r="B328" s="2" t="s">
        <v>341</v>
      </c>
      <c r="C328" s="1">
        <v>763565.41</v>
      </c>
      <c r="D328" s="1">
        <v>195318.36</v>
      </c>
      <c r="E328" s="1">
        <v>13228.14</v>
      </c>
      <c r="F328" s="1">
        <v>17026.890000000003</v>
      </c>
      <c r="G328" s="1">
        <v>27908.85</v>
      </c>
      <c r="H328" s="1">
        <v>7479.2</v>
      </c>
      <c r="I328" s="1">
        <v>21797.96</v>
      </c>
      <c r="J328" s="1">
        <v>1339.82</v>
      </c>
      <c r="K328" s="1">
        <v>1355.23</v>
      </c>
      <c r="L328" s="1">
        <v>0</v>
      </c>
      <c r="M328" s="1">
        <v>0</v>
      </c>
      <c r="N328" s="3">
        <f t="shared" si="5"/>
        <v>1049019.8599999999</v>
      </c>
    </row>
    <row r="329" spans="1:14" x14ac:dyDescent="0.2">
      <c r="A329" s="4">
        <v>326</v>
      </c>
      <c r="B329" s="2" t="s">
        <v>342</v>
      </c>
      <c r="C329" s="1">
        <v>444406.54</v>
      </c>
      <c r="D329" s="1">
        <v>256044.77</v>
      </c>
      <c r="E329" s="1">
        <v>7761.08</v>
      </c>
      <c r="F329" s="1">
        <v>11901.42</v>
      </c>
      <c r="G329" s="1">
        <v>11791.87</v>
      </c>
      <c r="H329" s="1">
        <v>4053.04</v>
      </c>
      <c r="I329" s="1">
        <v>10040.48</v>
      </c>
      <c r="J329" s="1">
        <v>943.01</v>
      </c>
      <c r="K329" s="1">
        <v>687.53</v>
      </c>
      <c r="L329" s="1">
        <v>0</v>
      </c>
      <c r="M329" s="1">
        <v>0</v>
      </c>
      <c r="N329" s="3">
        <f t="shared" si="5"/>
        <v>747629.74</v>
      </c>
    </row>
    <row r="330" spans="1:14" x14ac:dyDescent="0.2">
      <c r="A330" s="4">
        <v>327</v>
      </c>
      <c r="B330" s="2" t="s">
        <v>343</v>
      </c>
      <c r="C330" s="1">
        <v>1901804.55</v>
      </c>
      <c r="D330" s="1">
        <v>856616.69</v>
      </c>
      <c r="E330" s="1">
        <v>32453.089999999997</v>
      </c>
      <c r="F330" s="1">
        <v>52835.549999999996</v>
      </c>
      <c r="G330" s="1">
        <v>35291.07</v>
      </c>
      <c r="H330" s="1">
        <v>16754.55</v>
      </c>
      <c r="I330" s="1">
        <v>35435.589999999997</v>
      </c>
      <c r="J330" s="1">
        <v>4058.78</v>
      </c>
      <c r="K330" s="1">
        <v>2762.26</v>
      </c>
      <c r="L330" s="1">
        <v>0</v>
      </c>
      <c r="M330" s="1">
        <v>0</v>
      </c>
      <c r="N330" s="3">
        <f t="shared" si="5"/>
        <v>2938012.129999999</v>
      </c>
    </row>
    <row r="331" spans="1:14" x14ac:dyDescent="0.2">
      <c r="A331" s="4">
        <v>328</v>
      </c>
      <c r="B331" s="2" t="s">
        <v>344</v>
      </c>
      <c r="C331" s="1">
        <v>137046.54</v>
      </c>
      <c r="D331" s="1">
        <v>41064</v>
      </c>
      <c r="E331" s="1">
        <v>2495.66</v>
      </c>
      <c r="F331" s="1">
        <v>4751.68</v>
      </c>
      <c r="G331" s="1">
        <v>3348.26</v>
      </c>
      <c r="H331" s="1">
        <v>1114.54</v>
      </c>
      <c r="I331" s="1">
        <v>2643.79</v>
      </c>
      <c r="J331" s="1">
        <v>362.8</v>
      </c>
      <c r="K331" s="1">
        <v>165.22</v>
      </c>
      <c r="L331" s="1">
        <v>0</v>
      </c>
      <c r="M331" s="1">
        <v>0</v>
      </c>
      <c r="N331" s="3">
        <f t="shared" si="5"/>
        <v>192992.49000000002</v>
      </c>
    </row>
    <row r="332" spans="1:14" x14ac:dyDescent="0.2">
      <c r="A332" s="4">
        <v>329</v>
      </c>
      <c r="B332" s="2" t="s">
        <v>345</v>
      </c>
      <c r="C332" s="1">
        <v>178843.43</v>
      </c>
      <c r="D332" s="1">
        <v>41029.58</v>
      </c>
      <c r="E332" s="1">
        <v>3279.82</v>
      </c>
      <c r="F332" s="1">
        <v>5301.77</v>
      </c>
      <c r="G332" s="1">
        <v>2659.97</v>
      </c>
      <c r="H332" s="1">
        <v>1608.89</v>
      </c>
      <c r="I332" s="1">
        <v>3071.14</v>
      </c>
      <c r="J332" s="1">
        <v>412.43</v>
      </c>
      <c r="K332" s="1">
        <v>266.33</v>
      </c>
      <c r="L332" s="1">
        <v>0</v>
      </c>
      <c r="M332" s="1">
        <v>0</v>
      </c>
      <c r="N332" s="3">
        <f t="shared" si="5"/>
        <v>236473.36000000002</v>
      </c>
    </row>
    <row r="333" spans="1:14" x14ac:dyDescent="0.2">
      <c r="A333" s="4">
        <v>330</v>
      </c>
      <c r="B333" s="2" t="s">
        <v>346</v>
      </c>
      <c r="C333" s="1">
        <v>316210.15999999997</v>
      </c>
      <c r="D333" s="1">
        <v>55846</v>
      </c>
      <c r="E333" s="1">
        <v>5641.79</v>
      </c>
      <c r="F333" s="1">
        <v>8853.75</v>
      </c>
      <c r="G333" s="1">
        <v>9861.68</v>
      </c>
      <c r="H333" s="1">
        <v>2867.75</v>
      </c>
      <c r="I333" s="1">
        <v>7803.37</v>
      </c>
      <c r="J333" s="1">
        <v>697.43</v>
      </c>
      <c r="K333" s="1">
        <v>481.55</v>
      </c>
      <c r="L333" s="1">
        <v>0</v>
      </c>
      <c r="M333" s="1">
        <v>0</v>
      </c>
      <c r="N333" s="3">
        <f t="shared" si="5"/>
        <v>408263.47999999992</v>
      </c>
    </row>
    <row r="334" spans="1:14" x14ac:dyDescent="0.2">
      <c r="A334" s="4">
        <v>331</v>
      </c>
      <c r="B334" s="2" t="s">
        <v>347</v>
      </c>
      <c r="C334" s="1">
        <v>185209.99</v>
      </c>
      <c r="D334" s="1">
        <v>62572.480000000003</v>
      </c>
      <c r="E334" s="1">
        <v>3137.42</v>
      </c>
      <c r="F334" s="1">
        <v>5746.74</v>
      </c>
      <c r="G334" s="1">
        <v>2258.0300000000002</v>
      </c>
      <c r="H334" s="1">
        <v>1528.03</v>
      </c>
      <c r="I334" s="1">
        <v>2676.16</v>
      </c>
      <c r="J334" s="1">
        <v>412.47</v>
      </c>
      <c r="K334" s="1">
        <v>235.32</v>
      </c>
      <c r="L334" s="1">
        <v>2773</v>
      </c>
      <c r="M334" s="1">
        <v>0</v>
      </c>
      <c r="N334" s="3">
        <f t="shared" si="5"/>
        <v>266549.63999999996</v>
      </c>
    </row>
    <row r="335" spans="1:14" x14ac:dyDescent="0.2">
      <c r="A335" s="4">
        <v>332</v>
      </c>
      <c r="B335" s="2" t="s">
        <v>348</v>
      </c>
      <c r="C335" s="1">
        <v>74336.97</v>
      </c>
      <c r="D335" s="1">
        <v>32422.76</v>
      </c>
      <c r="E335" s="1">
        <v>1372.48</v>
      </c>
      <c r="F335" s="1">
        <v>2792.53</v>
      </c>
      <c r="G335" s="1">
        <v>843.96</v>
      </c>
      <c r="H335" s="1">
        <v>576.83000000000004</v>
      </c>
      <c r="I335" s="1">
        <v>950.14</v>
      </c>
      <c r="J335" s="1">
        <v>213.08</v>
      </c>
      <c r="K335" s="1">
        <v>80.069999999999993</v>
      </c>
      <c r="L335" s="1">
        <v>2118</v>
      </c>
      <c r="M335" s="1">
        <v>0</v>
      </c>
      <c r="N335" s="3">
        <f t="shared" si="5"/>
        <v>115706.82</v>
      </c>
    </row>
    <row r="336" spans="1:14" x14ac:dyDescent="0.2">
      <c r="A336" s="4">
        <v>333</v>
      </c>
      <c r="B336" s="2" t="s">
        <v>349</v>
      </c>
      <c r="C336" s="1">
        <v>326776.81</v>
      </c>
      <c r="D336" s="1">
        <v>161537.39000000001</v>
      </c>
      <c r="E336" s="1">
        <v>5979.32</v>
      </c>
      <c r="F336" s="1">
        <v>5814.43</v>
      </c>
      <c r="G336" s="1">
        <v>7425.12</v>
      </c>
      <c r="H336" s="1">
        <v>3550.69</v>
      </c>
      <c r="I336" s="1">
        <v>8259.07</v>
      </c>
      <c r="J336" s="1">
        <v>580.70000000000005</v>
      </c>
      <c r="K336" s="1">
        <v>688.62</v>
      </c>
      <c r="L336" s="1">
        <v>18867</v>
      </c>
      <c r="M336" s="1">
        <v>0</v>
      </c>
      <c r="N336" s="3">
        <f t="shared" si="5"/>
        <v>539479.15</v>
      </c>
    </row>
    <row r="337" spans="1:14" x14ac:dyDescent="0.2">
      <c r="A337" s="4">
        <v>334</v>
      </c>
      <c r="B337" s="2" t="s">
        <v>350</v>
      </c>
      <c r="C337" s="1">
        <v>2849218.87</v>
      </c>
      <c r="D337" s="1">
        <v>376542.86</v>
      </c>
      <c r="E337" s="1">
        <v>49725.36</v>
      </c>
      <c r="F337" s="1">
        <v>57578.91</v>
      </c>
      <c r="G337" s="1">
        <v>115234.22</v>
      </c>
      <c r="H337" s="1">
        <v>29006.29</v>
      </c>
      <c r="I337" s="1">
        <v>90012.51</v>
      </c>
      <c r="J337" s="1">
        <v>4641.2700000000004</v>
      </c>
      <c r="K337" s="1">
        <v>5413.88</v>
      </c>
      <c r="L337" s="1">
        <v>0</v>
      </c>
      <c r="M337" s="1">
        <v>0</v>
      </c>
      <c r="N337" s="3">
        <f t="shared" si="5"/>
        <v>3577374.17</v>
      </c>
    </row>
    <row r="338" spans="1:14" x14ac:dyDescent="0.2">
      <c r="A338" s="4">
        <v>335</v>
      </c>
      <c r="B338" s="2" t="s">
        <v>351</v>
      </c>
      <c r="C338" s="1">
        <v>155897.54</v>
      </c>
      <c r="D338" s="1">
        <v>50524.2</v>
      </c>
      <c r="E338" s="1">
        <v>2883.43</v>
      </c>
      <c r="F338" s="1">
        <v>5533.5199999999995</v>
      </c>
      <c r="G338" s="1">
        <v>1989.03</v>
      </c>
      <c r="H338" s="1">
        <v>1264.76</v>
      </c>
      <c r="I338" s="1">
        <v>2208.02</v>
      </c>
      <c r="J338" s="1">
        <v>419.88</v>
      </c>
      <c r="K338" s="1">
        <v>186.05</v>
      </c>
      <c r="L338" s="1">
        <v>0</v>
      </c>
      <c r="M338" s="1">
        <v>0</v>
      </c>
      <c r="N338" s="3">
        <f t="shared" si="5"/>
        <v>220906.42999999996</v>
      </c>
    </row>
    <row r="339" spans="1:14" x14ac:dyDescent="0.2">
      <c r="A339" s="4">
        <v>336</v>
      </c>
      <c r="B339" s="2" t="s">
        <v>352</v>
      </c>
      <c r="C339" s="1">
        <v>274430.95</v>
      </c>
      <c r="D339" s="1">
        <v>131447.04999999999</v>
      </c>
      <c r="E339" s="1">
        <v>4802.0599999999995</v>
      </c>
      <c r="F339" s="1">
        <v>8249.5400000000009</v>
      </c>
      <c r="G339" s="1">
        <v>3870.48</v>
      </c>
      <c r="H339" s="1">
        <v>2360.11</v>
      </c>
      <c r="I339" s="1">
        <v>4412.1400000000003</v>
      </c>
      <c r="J339" s="1">
        <v>653.79</v>
      </c>
      <c r="K339" s="1">
        <v>376.83</v>
      </c>
      <c r="L339" s="1">
        <v>0</v>
      </c>
      <c r="M339" s="1">
        <v>0</v>
      </c>
      <c r="N339" s="3">
        <f t="shared" si="5"/>
        <v>430602.94999999995</v>
      </c>
    </row>
    <row r="340" spans="1:14" x14ac:dyDescent="0.2">
      <c r="A340" s="4">
        <v>337</v>
      </c>
      <c r="B340" s="2" t="s">
        <v>353</v>
      </c>
      <c r="C340" s="1">
        <v>489525.37</v>
      </c>
      <c r="D340" s="1">
        <v>101844.07</v>
      </c>
      <c r="E340" s="1">
        <v>8398.35</v>
      </c>
      <c r="F340" s="1">
        <v>11613.08</v>
      </c>
      <c r="G340" s="1">
        <v>13264.36</v>
      </c>
      <c r="H340" s="1">
        <v>4652.6499999999996</v>
      </c>
      <c r="I340" s="1">
        <v>11582.92</v>
      </c>
      <c r="J340" s="1">
        <v>886.26</v>
      </c>
      <c r="K340" s="1">
        <v>823.45</v>
      </c>
      <c r="L340" s="1">
        <v>0</v>
      </c>
      <c r="M340" s="1">
        <v>0</v>
      </c>
      <c r="N340" s="3">
        <f t="shared" si="5"/>
        <v>642590.50999999989</v>
      </c>
    </row>
    <row r="341" spans="1:14" x14ac:dyDescent="0.2">
      <c r="A341" s="4">
        <v>338</v>
      </c>
      <c r="B341" s="2" t="s">
        <v>354</v>
      </c>
      <c r="C341" s="1">
        <v>983388</v>
      </c>
      <c r="D341" s="1">
        <v>438996.34</v>
      </c>
      <c r="E341" s="1">
        <v>17611.57</v>
      </c>
      <c r="F341" s="1">
        <v>13407.579999999998</v>
      </c>
      <c r="G341" s="1">
        <v>23115.89</v>
      </c>
      <c r="H341" s="1">
        <v>11236.86</v>
      </c>
      <c r="I341" s="1">
        <v>26706.400000000001</v>
      </c>
      <c r="J341" s="1">
        <v>1071.68</v>
      </c>
      <c r="K341" s="1">
        <v>2268.1799999999998</v>
      </c>
      <c r="L341" s="1">
        <v>0</v>
      </c>
      <c r="M341" s="1">
        <v>0</v>
      </c>
      <c r="N341" s="3">
        <f t="shared" si="5"/>
        <v>1517802.5</v>
      </c>
    </row>
    <row r="342" spans="1:14" x14ac:dyDescent="0.2">
      <c r="A342" s="4">
        <v>339</v>
      </c>
      <c r="B342" s="2" t="s">
        <v>355</v>
      </c>
      <c r="C342" s="1">
        <v>465120.8</v>
      </c>
      <c r="D342" s="1">
        <v>211859.62</v>
      </c>
      <c r="E342" s="1">
        <v>6038.1900000000005</v>
      </c>
      <c r="F342" s="1">
        <v>10425.67</v>
      </c>
      <c r="G342" s="1">
        <v>9778.58</v>
      </c>
      <c r="H342" s="1">
        <v>3756.97</v>
      </c>
      <c r="I342" s="1">
        <v>8553.36</v>
      </c>
      <c r="J342" s="1">
        <v>953.35</v>
      </c>
      <c r="K342" s="1">
        <v>578.66999999999996</v>
      </c>
      <c r="L342" s="1">
        <v>0</v>
      </c>
      <c r="M342" s="1">
        <v>0</v>
      </c>
      <c r="N342" s="3">
        <f t="shared" si="5"/>
        <v>717065.20999999985</v>
      </c>
    </row>
    <row r="343" spans="1:14" x14ac:dyDescent="0.2">
      <c r="A343" s="4">
        <v>340</v>
      </c>
      <c r="B343" s="2" t="s">
        <v>356</v>
      </c>
      <c r="C343" s="1">
        <v>171407.84</v>
      </c>
      <c r="D343" s="1">
        <v>37764.800000000003</v>
      </c>
      <c r="E343" s="1">
        <v>3071.2000000000003</v>
      </c>
      <c r="F343" s="1">
        <v>5904.34</v>
      </c>
      <c r="G343" s="1">
        <v>3987.39</v>
      </c>
      <c r="H343" s="1">
        <v>1380.85</v>
      </c>
      <c r="I343" s="1">
        <v>3224.38</v>
      </c>
      <c r="J343" s="1">
        <v>458.14</v>
      </c>
      <c r="K343" s="1">
        <v>203</v>
      </c>
      <c r="L343" s="1">
        <v>0</v>
      </c>
      <c r="M343" s="1">
        <v>0</v>
      </c>
      <c r="N343" s="3">
        <f t="shared" si="5"/>
        <v>227401.94000000006</v>
      </c>
    </row>
    <row r="344" spans="1:14" x14ac:dyDescent="0.2">
      <c r="A344" s="4">
        <v>341</v>
      </c>
      <c r="B344" s="2" t="s">
        <v>357</v>
      </c>
      <c r="C344" s="1">
        <v>101701.23</v>
      </c>
      <c r="D344" s="1">
        <v>44633</v>
      </c>
      <c r="E344" s="1">
        <v>1782.17</v>
      </c>
      <c r="F344" s="1">
        <v>3811.0499999999997</v>
      </c>
      <c r="G344" s="1">
        <v>548.04</v>
      </c>
      <c r="H344" s="1">
        <v>748.74</v>
      </c>
      <c r="I344" s="1">
        <v>936.46</v>
      </c>
      <c r="J344" s="1">
        <v>348.96</v>
      </c>
      <c r="K344" s="1">
        <v>97</v>
      </c>
      <c r="L344" s="1">
        <v>2518</v>
      </c>
      <c r="M344" s="1">
        <v>0</v>
      </c>
      <c r="N344" s="3">
        <f t="shared" si="5"/>
        <v>157124.64999999997</v>
      </c>
    </row>
    <row r="345" spans="1:14" x14ac:dyDescent="0.2">
      <c r="A345" s="4">
        <v>342</v>
      </c>
      <c r="B345" s="2" t="s">
        <v>358</v>
      </c>
      <c r="C345" s="1">
        <v>590300.97</v>
      </c>
      <c r="D345" s="1">
        <v>218299.86</v>
      </c>
      <c r="E345" s="1">
        <v>8754.98</v>
      </c>
      <c r="F345" s="1">
        <v>12071.67</v>
      </c>
      <c r="G345" s="1">
        <v>9174.5400000000009</v>
      </c>
      <c r="H345" s="1">
        <v>5421.3</v>
      </c>
      <c r="I345" s="1">
        <v>11017.9</v>
      </c>
      <c r="J345" s="1">
        <v>657.97</v>
      </c>
      <c r="K345" s="1">
        <v>959.96</v>
      </c>
      <c r="L345" s="1">
        <v>0</v>
      </c>
      <c r="M345" s="1">
        <v>0</v>
      </c>
      <c r="N345" s="3">
        <f t="shared" si="5"/>
        <v>856659.15</v>
      </c>
    </row>
    <row r="346" spans="1:14" x14ac:dyDescent="0.2">
      <c r="A346" s="4">
        <v>343</v>
      </c>
      <c r="B346" s="2" t="s">
        <v>359</v>
      </c>
      <c r="C346" s="1">
        <v>223336.76</v>
      </c>
      <c r="D346" s="1">
        <v>106882.07</v>
      </c>
      <c r="E346" s="1">
        <v>3975.07</v>
      </c>
      <c r="F346" s="1">
        <v>6423.8</v>
      </c>
      <c r="G346" s="1">
        <v>4526.43</v>
      </c>
      <c r="H346" s="1">
        <v>1993.29</v>
      </c>
      <c r="I346" s="1">
        <v>4381.9799999999996</v>
      </c>
      <c r="J346" s="1">
        <v>513.96</v>
      </c>
      <c r="K346" s="1">
        <v>329.46</v>
      </c>
      <c r="L346" s="1">
        <v>0</v>
      </c>
      <c r="M346" s="1">
        <v>0</v>
      </c>
      <c r="N346" s="3">
        <f t="shared" si="5"/>
        <v>352362.82</v>
      </c>
    </row>
    <row r="347" spans="1:14" x14ac:dyDescent="0.2">
      <c r="A347" s="4">
        <v>344</v>
      </c>
      <c r="B347" s="2" t="s">
        <v>360</v>
      </c>
      <c r="C347" s="1">
        <v>240246.25</v>
      </c>
      <c r="D347" s="1">
        <v>90038.8</v>
      </c>
      <c r="E347" s="1">
        <v>4078.33</v>
      </c>
      <c r="F347" s="1">
        <v>7507.28</v>
      </c>
      <c r="G347" s="1">
        <v>6482.79</v>
      </c>
      <c r="H347" s="1">
        <v>1971.3</v>
      </c>
      <c r="I347" s="1">
        <v>5002.7700000000004</v>
      </c>
      <c r="J347" s="1">
        <v>592.86</v>
      </c>
      <c r="K347" s="1">
        <v>300.89999999999998</v>
      </c>
      <c r="L347" s="1">
        <v>0</v>
      </c>
      <c r="M347" s="1">
        <v>0</v>
      </c>
      <c r="N347" s="3">
        <f t="shared" si="5"/>
        <v>356221.28</v>
      </c>
    </row>
    <row r="348" spans="1:14" x14ac:dyDescent="0.2">
      <c r="A348" s="4">
        <v>345</v>
      </c>
      <c r="B348" s="2" t="s">
        <v>361</v>
      </c>
      <c r="C348" s="1">
        <v>305492.71000000002</v>
      </c>
      <c r="D348" s="1">
        <v>54117.56</v>
      </c>
      <c r="E348" s="1">
        <v>5348.13</v>
      </c>
      <c r="F348" s="1">
        <v>8541.24</v>
      </c>
      <c r="G348" s="1">
        <v>9604.7000000000007</v>
      </c>
      <c r="H348" s="1">
        <v>2734.15</v>
      </c>
      <c r="I348" s="1">
        <v>7507.2</v>
      </c>
      <c r="J348" s="1">
        <v>657.42</v>
      </c>
      <c r="K348" s="1">
        <v>455.41</v>
      </c>
      <c r="L348" s="1">
        <v>0</v>
      </c>
      <c r="M348" s="1">
        <v>0</v>
      </c>
      <c r="N348" s="3">
        <f t="shared" si="5"/>
        <v>394458.52</v>
      </c>
    </row>
    <row r="349" spans="1:14" x14ac:dyDescent="0.2">
      <c r="A349" s="4">
        <v>346</v>
      </c>
      <c r="B349" s="2" t="s">
        <v>362</v>
      </c>
      <c r="C349" s="1">
        <v>337809.61</v>
      </c>
      <c r="D349" s="1">
        <v>80071.509999999995</v>
      </c>
      <c r="E349" s="1">
        <v>6172.75</v>
      </c>
      <c r="F349" s="1">
        <v>5253.45</v>
      </c>
      <c r="G349" s="1">
        <v>3523.49</v>
      </c>
      <c r="H349" s="1">
        <v>3800.8</v>
      </c>
      <c r="I349" s="1">
        <v>6963.08</v>
      </c>
      <c r="J349" s="1">
        <v>431.44</v>
      </c>
      <c r="K349" s="1">
        <v>756.97</v>
      </c>
      <c r="L349" s="1">
        <v>0</v>
      </c>
      <c r="M349" s="1">
        <v>0</v>
      </c>
      <c r="N349" s="3">
        <f t="shared" si="5"/>
        <v>444783.1</v>
      </c>
    </row>
    <row r="350" spans="1:14" x14ac:dyDescent="0.2">
      <c r="A350" s="4">
        <v>347</v>
      </c>
      <c r="B350" s="2" t="s">
        <v>363</v>
      </c>
      <c r="C350" s="1">
        <v>294711.06</v>
      </c>
      <c r="D350" s="1">
        <v>133308.45000000001</v>
      </c>
      <c r="E350" s="1">
        <v>5321.89</v>
      </c>
      <c r="F350" s="1">
        <v>7781.8200000000006</v>
      </c>
      <c r="G350" s="1">
        <v>9577.27</v>
      </c>
      <c r="H350" s="1">
        <v>2772.84</v>
      </c>
      <c r="I350" s="1">
        <v>7703.23</v>
      </c>
      <c r="J350" s="1">
        <v>617.45000000000005</v>
      </c>
      <c r="K350" s="1">
        <v>480.92</v>
      </c>
      <c r="L350" s="1">
        <v>10280</v>
      </c>
      <c r="M350" s="1">
        <v>0</v>
      </c>
      <c r="N350" s="3">
        <f t="shared" si="5"/>
        <v>472554.93000000005</v>
      </c>
    </row>
    <row r="351" spans="1:14" x14ac:dyDescent="0.2">
      <c r="A351" s="4">
        <v>348</v>
      </c>
      <c r="B351" s="2" t="s">
        <v>364</v>
      </c>
      <c r="C351" s="1">
        <v>694338.4</v>
      </c>
      <c r="D351" s="1">
        <v>349775.39</v>
      </c>
      <c r="E351" s="1">
        <v>12220.91</v>
      </c>
      <c r="F351" s="1">
        <v>17753.18</v>
      </c>
      <c r="G351" s="1">
        <v>18908.82</v>
      </c>
      <c r="H351" s="1">
        <v>6509.12</v>
      </c>
      <c r="I351" s="1">
        <v>16402.169999999998</v>
      </c>
      <c r="J351" s="1">
        <v>1366.75</v>
      </c>
      <c r="K351" s="1">
        <v>1131.8699999999999</v>
      </c>
      <c r="L351" s="1">
        <v>0</v>
      </c>
      <c r="M351" s="1">
        <v>0</v>
      </c>
      <c r="N351" s="3">
        <f t="shared" si="5"/>
        <v>1118406.6100000001</v>
      </c>
    </row>
    <row r="352" spans="1:14" x14ac:dyDescent="0.2">
      <c r="A352" s="4">
        <v>349</v>
      </c>
      <c r="B352" s="2" t="s">
        <v>365</v>
      </c>
      <c r="C352" s="1">
        <v>201970.63</v>
      </c>
      <c r="D352" s="1">
        <v>43565.279999999999</v>
      </c>
      <c r="E352" s="1">
        <v>3696.7799999999997</v>
      </c>
      <c r="F352" s="1">
        <v>5614.7300000000005</v>
      </c>
      <c r="G352" s="1">
        <v>5015.28</v>
      </c>
      <c r="H352" s="1">
        <v>1874.64</v>
      </c>
      <c r="I352" s="1">
        <v>4508.1899999999996</v>
      </c>
      <c r="J352" s="1">
        <v>439.96</v>
      </c>
      <c r="K352" s="1">
        <v>320.04000000000002</v>
      </c>
      <c r="L352" s="1">
        <v>0</v>
      </c>
      <c r="M352" s="1">
        <v>0</v>
      </c>
      <c r="N352" s="3">
        <f t="shared" si="5"/>
        <v>267005.53000000003</v>
      </c>
    </row>
    <row r="353" spans="1:14" x14ac:dyDescent="0.2">
      <c r="A353" s="4">
        <v>350</v>
      </c>
      <c r="B353" s="2" t="s">
        <v>366</v>
      </c>
      <c r="C353" s="1">
        <v>2044837.33</v>
      </c>
      <c r="D353" s="1">
        <v>702254.02</v>
      </c>
      <c r="E353" s="1">
        <v>36820.78</v>
      </c>
      <c r="F353" s="1">
        <v>29430.579999999998</v>
      </c>
      <c r="G353" s="1">
        <v>36987.72</v>
      </c>
      <c r="H353" s="1">
        <v>23144.400000000001</v>
      </c>
      <c r="I353" s="1">
        <v>50187.14</v>
      </c>
      <c r="J353" s="1">
        <v>2819.93</v>
      </c>
      <c r="K353" s="1">
        <v>4632.6899999999996</v>
      </c>
      <c r="L353" s="1">
        <v>138855</v>
      </c>
      <c r="M353" s="1">
        <v>0</v>
      </c>
      <c r="N353" s="3">
        <f t="shared" si="5"/>
        <v>3069969.5900000003</v>
      </c>
    </row>
    <row r="354" spans="1:14" x14ac:dyDescent="0.2">
      <c r="A354" s="4">
        <v>351</v>
      </c>
      <c r="B354" s="2" t="s">
        <v>367</v>
      </c>
      <c r="C354" s="1">
        <v>245498.75</v>
      </c>
      <c r="D354" s="1">
        <v>124129.97</v>
      </c>
      <c r="E354" s="1">
        <v>4449.4800000000005</v>
      </c>
      <c r="F354" s="1">
        <v>6998.1100000000006</v>
      </c>
      <c r="G354" s="1">
        <v>6431.48</v>
      </c>
      <c r="H354" s="1">
        <v>2233.71</v>
      </c>
      <c r="I354" s="1">
        <v>5523.4</v>
      </c>
      <c r="J354" s="1">
        <v>545.38</v>
      </c>
      <c r="K354" s="1">
        <v>374.96</v>
      </c>
      <c r="L354" s="1">
        <v>0</v>
      </c>
      <c r="M354" s="1">
        <v>0</v>
      </c>
      <c r="N354" s="3">
        <f t="shared" si="5"/>
        <v>396185.24</v>
      </c>
    </row>
    <row r="355" spans="1:14" x14ac:dyDescent="0.2">
      <c r="A355" s="4">
        <v>352</v>
      </c>
      <c r="B355" s="2" t="s">
        <v>368</v>
      </c>
      <c r="C355" s="1">
        <v>315984.32</v>
      </c>
      <c r="D355" s="1">
        <v>59358.2</v>
      </c>
      <c r="E355" s="1">
        <v>5733.0099999999993</v>
      </c>
      <c r="F355" s="1">
        <v>7983.41</v>
      </c>
      <c r="G355" s="1">
        <v>11765.12</v>
      </c>
      <c r="H355" s="1">
        <v>3041.43</v>
      </c>
      <c r="I355" s="1">
        <v>8859.6</v>
      </c>
      <c r="J355" s="1">
        <v>639.36</v>
      </c>
      <c r="K355" s="1">
        <v>537.80999999999995</v>
      </c>
      <c r="L355" s="1">
        <v>9055</v>
      </c>
      <c r="M355" s="1">
        <v>0</v>
      </c>
      <c r="N355" s="3">
        <f t="shared" si="5"/>
        <v>422957.25999999995</v>
      </c>
    </row>
    <row r="356" spans="1:14" x14ac:dyDescent="0.2">
      <c r="A356" s="4">
        <v>353</v>
      </c>
      <c r="B356" s="2" t="s">
        <v>369</v>
      </c>
      <c r="C356" s="1">
        <v>197137.62</v>
      </c>
      <c r="D356" s="1">
        <v>109885.73</v>
      </c>
      <c r="E356" s="1">
        <v>3472.7599999999998</v>
      </c>
      <c r="F356" s="1">
        <v>6219.43</v>
      </c>
      <c r="G356" s="1">
        <v>5497.95</v>
      </c>
      <c r="H356" s="1">
        <v>1657.16</v>
      </c>
      <c r="I356" s="1">
        <v>4285.04</v>
      </c>
      <c r="J356" s="1">
        <v>484.67</v>
      </c>
      <c r="K356" s="1">
        <v>257.73</v>
      </c>
      <c r="L356" s="1">
        <v>0</v>
      </c>
      <c r="M356" s="1">
        <v>0</v>
      </c>
      <c r="N356" s="3">
        <f t="shared" si="5"/>
        <v>328898.08999999991</v>
      </c>
    </row>
    <row r="357" spans="1:14" x14ac:dyDescent="0.2">
      <c r="A357" s="4">
        <v>354</v>
      </c>
      <c r="B357" s="2" t="s">
        <v>370</v>
      </c>
      <c r="C357" s="1">
        <v>100970.99</v>
      </c>
      <c r="D357" s="1">
        <v>56642.76</v>
      </c>
      <c r="E357" s="1">
        <v>1823.35</v>
      </c>
      <c r="F357" s="1">
        <v>4770.6799999999994</v>
      </c>
      <c r="G357" s="1">
        <v>1117.19</v>
      </c>
      <c r="H357" s="1">
        <v>610.47</v>
      </c>
      <c r="I357" s="1">
        <v>856.65</v>
      </c>
      <c r="J357" s="1">
        <v>351.67</v>
      </c>
      <c r="K357" s="1">
        <v>52.1</v>
      </c>
      <c r="L357" s="1">
        <v>5141</v>
      </c>
      <c r="M357" s="1">
        <v>0</v>
      </c>
      <c r="N357" s="3">
        <f t="shared" si="5"/>
        <v>172336.86000000002</v>
      </c>
    </row>
    <row r="358" spans="1:14" x14ac:dyDescent="0.2">
      <c r="A358" s="4">
        <v>355</v>
      </c>
      <c r="B358" s="2" t="s">
        <v>371</v>
      </c>
      <c r="C358" s="1">
        <v>104637.18</v>
      </c>
      <c r="D358" s="1">
        <v>45480</v>
      </c>
      <c r="E358" s="1">
        <v>1890.23</v>
      </c>
      <c r="F358" s="1">
        <v>4590.63</v>
      </c>
      <c r="G358" s="1">
        <v>1571.79</v>
      </c>
      <c r="H358" s="1">
        <v>689.79</v>
      </c>
      <c r="I358" s="1">
        <v>1212.8599999999999</v>
      </c>
      <c r="J358" s="1">
        <v>341.28</v>
      </c>
      <c r="K358" s="1">
        <v>72.95</v>
      </c>
      <c r="L358" s="1">
        <v>0</v>
      </c>
      <c r="M358" s="1">
        <v>0</v>
      </c>
      <c r="N358" s="3">
        <f t="shared" si="5"/>
        <v>160486.71000000002</v>
      </c>
    </row>
    <row r="359" spans="1:14" x14ac:dyDescent="0.2">
      <c r="A359" s="4">
        <v>356</v>
      </c>
      <c r="B359" s="2" t="s">
        <v>372</v>
      </c>
      <c r="C359" s="1">
        <v>347744.54</v>
      </c>
      <c r="D359" s="1">
        <v>114196.11</v>
      </c>
      <c r="E359" s="1">
        <v>6355.09</v>
      </c>
      <c r="F359" s="1">
        <v>7797.4100000000008</v>
      </c>
      <c r="G359" s="1">
        <v>4964.6400000000003</v>
      </c>
      <c r="H359" s="1">
        <v>3526.05</v>
      </c>
      <c r="I359" s="1">
        <v>6854.21</v>
      </c>
      <c r="J359" s="1">
        <v>617.12</v>
      </c>
      <c r="K359" s="1">
        <v>650.71</v>
      </c>
      <c r="L359" s="1">
        <v>43</v>
      </c>
      <c r="M359" s="1">
        <v>0</v>
      </c>
      <c r="N359" s="3">
        <f t="shared" si="5"/>
        <v>492748.88</v>
      </c>
    </row>
    <row r="360" spans="1:14" x14ac:dyDescent="0.2">
      <c r="A360" s="4">
        <v>357</v>
      </c>
      <c r="B360" s="2" t="s">
        <v>373</v>
      </c>
      <c r="C360" s="1">
        <v>164479.82999999999</v>
      </c>
      <c r="D360" s="1">
        <v>68808.289999999994</v>
      </c>
      <c r="E360" s="1">
        <v>2856.93</v>
      </c>
      <c r="F360" s="1">
        <v>5565.27</v>
      </c>
      <c r="G360" s="1">
        <v>1934.43</v>
      </c>
      <c r="H360" s="1">
        <v>1304.17</v>
      </c>
      <c r="I360" s="1">
        <v>2212.7399999999998</v>
      </c>
      <c r="J360" s="1">
        <v>452.6</v>
      </c>
      <c r="K360" s="1">
        <v>189.42</v>
      </c>
      <c r="L360" s="1">
        <v>0</v>
      </c>
      <c r="M360" s="1">
        <v>0</v>
      </c>
      <c r="N360" s="3">
        <f t="shared" si="5"/>
        <v>247803.68</v>
      </c>
    </row>
    <row r="361" spans="1:14" x14ac:dyDescent="0.2">
      <c r="A361" s="4">
        <v>358</v>
      </c>
      <c r="B361" s="2" t="s">
        <v>374</v>
      </c>
      <c r="C361" s="1">
        <v>225740.67</v>
      </c>
      <c r="D361" s="1">
        <v>80398.55</v>
      </c>
      <c r="E361" s="1">
        <v>3835.66</v>
      </c>
      <c r="F361" s="1">
        <v>8430.58</v>
      </c>
      <c r="G361" s="1">
        <v>4479.72</v>
      </c>
      <c r="H361" s="1">
        <v>1632.4</v>
      </c>
      <c r="I361" s="1">
        <v>3487.16</v>
      </c>
      <c r="J361" s="1">
        <v>641.6</v>
      </c>
      <c r="K361" s="1">
        <v>209.74</v>
      </c>
      <c r="L361" s="1">
        <v>0</v>
      </c>
      <c r="M361" s="1">
        <v>0</v>
      </c>
      <c r="N361" s="3">
        <f t="shared" si="5"/>
        <v>328856.07999999996</v>
      </c>
    </row>
    <row r="362" spans="1:14" x14ac:dyDescent="0.2">
      <c r="A362" s="4">
        <v>359</v>
      </c>
      <c r="B362" s="2" t="s">
        <v>375</v>
      </c>
      <c r="C362" s="1">
        <v>146428.54</v>
      </c>
      <c r="D362" s="1">
        <v>65796.06</v>
      </c>
      <c r="E362" s="1">
        <v>2526.2200000000003</v>
      </c>
      <c r="F362" s="1">
        <v>5199.26</v>
      </c>
      <c r="G362" s="1">
        <v>1468.98</v>
      </c>
      <c r="H362" s="1">
        <v>1116.96</v>
      </c>
      <c r="I362" s="1">
        <v>1749.2</v>
      </c>
      <c r="J362" s="1">
        <v>401.34</v>
      </c>
      <c r="K362" s="1">
        <v>154.5</v>
      </c>
      <c r="L362" s="1">
        <v>0</v>
      </c>
      <c r="M362" s="1">
        <v>0</v>
      </c>
      <c r="N362" s="3">
        <f t="shared" si="5"/>
        <v>224841.06000000003</v>
      </c>
    </row>
    <row r="363" spans="1:14" x14ac:dyDescent="0.2">
      <c r="A363" s="4">
        <v>360</v>
      </c>
      <c r="B363" s="2" t="s">
        <v>376</v>
      </c>
      <c r="C363" s="1">
        <v>337682.61</v>
      </c>
      <c r="D363" s="1">
        <v>194915.62</v>
      </c>
      <c r="E363" s="1">
        <v>5967.37</v>
      </c>
      <c r="F363" s="1">
        <v>10181.299999999999</v>
      </c>
      <c r="G363" s="1">
        <v>9122.65</v>
      </c>
      <c r="H363" s="1">
        <v>2922.11</v>
      </c>
      <c r="I363" s="1">
        <v>7390.19</v>
      </c>
      <c r="J363" s="1">
        <v>804.49</v>
      </c>
      <c r="K363" s="1">
        <v>468.56</v>
      </c>
      <c r="L363" s="1">
        <v>0</v>
      </c>
      <c r="M363" s="1">
        <v>0</v>
      </c>
      <c r="N363" s="3">
        <f t="shared" si="5"/>
        <v>569454.9</v>
      </c>
    </row>
    <row r="364" spans="1:14" x14ac:dyDescent="0.2">
      <c r="A364" s="4">
        <v>361</v>
      </c>
      <c r="B364" s="2" t="s">
        <v>377</v>
      </c>
      <c r="C364" s="1">
        <v>130621.53</v>
      </c>
      <c r="D364" s="1">
        <v>60196.05</v>
      </c>
      <c r="E364" s="1">
        <v>2346.71</v>
      </c>
      <c r="F364" s="1">
        <v>5720.96</v>
      </c>
      <c r="G364" s="1">
        <v>1910.55</v>
      </c>
      <c r="H364" s="1">
        <v>857.52</v>
      </c>
      <c r="I364" s="1">
        <v>1480.34</v>
      </c>
      <c r="J364" s="1">
        <v>430.67</v>
      </c>
      <c r="K364" s="1">
        <v>89.92</v>
      </c>
      <c r="L364" s="1">
        <v>0</v>
      </c>
      <c r="M364" s="1">
        <v>0</v>
      </c>
      <c r="N364" s="3">
        <f t="shared" si="5"/>
        <v>203654.25</v>
      </c>
    </row>
    <row r="365" spans="1:14" x14ac:dyDescent="0.2">
      <c r="A365" s="4">
        <v>362</v>
      </c>
      <c r="B365" s="2" t="s">
        <v>378</v>
      </c>
      <c r="C365" s="1">
        <v>200510.19</v>
      </c>
      <c r="D365" s="1">
        <v>81769.539999999994</v>
      </c>
      <c r="E365" s="1">
        <v>3495.38</v>
      </c>
      <c r="F365" s="1">
        <v>5825.25</v>
      </c>
      <c r="G365" s="1">
        <v>3399.78</v>
      </c>
      <c r="H365" s="1">
        <v>1753.29</v>
      </c>
      <c r="I365" s="1">
        <v>3555.02</v>
      </c>
      <c r="J365" s="1">
        <v>450.46</v>
      </c>
      <c r="K365" s="1">
        <v>285.39</v>
      </c>
      <c r="L365" s="1">
        <v>0</v>
      </c>
      <c r="M365" s="1">
        <v>0</v>
      </c>
      <c r="N365" s="3">
        <f t="shared" si="5"/>
        <v>301044.30000000005</v>
      </c>
    </row>
    <row r="366" spans="1:14" x14ac:dyDescent="0.2">
      <c r="A366" s="4">
        <v>363</v>
      </c>
      <c r="B366" s="2" t="s">
        <v>379</v>
      </c>
      <c r="C366" s="1">
        <v>231142.46</v>
      </c>
      <c r="D366" s="1">
        <v>103776.57</v>
      </c>
      <c r="E366" s="1">
        <v>4107.8100000000004</v>
      </c>
      <c r="F366" s="1">
        <v>6897.75</v>
      </c>
      <c r="G366" s="1">
        <v>6044.46</v>
      </c>
      <c r="H366" s="1">
        <v>2019.58</v>
      </c>
      <c r="I366" s="1">
        <v>5050.24</v>
      </c>
      <c r="J366" s="1">
        <v>554.17999999999995</v>
      </c>
      <c r="K366" s="1">
        <v>326.7</v>
      </c>
      <c r="L366" s="1">
        <v>14394</v>
      </c>
      <c r="M366" s="1">
        <v>0</v>
      </c>
      <c r="N366" s="3">
        <f t="shared" si="5"/>
        <v>374313.75000000006</v>
      </c>
    </row>
    <row r="367" spans="1:14" x14ac:dyDescent="0.2">
      <c r="A367" s="4">
        <v>364</v>
      </c>
      <c r="B367" s="2" t="s">
        <v>380</v>
      </c>
      <c r="C367" s="1">
        <v>1192532.3700000001</v>
      </c>
      <c r="D367" s="1">
        <v>684664.83</v>
      </c>
      <c r="E367" s="1">
        <v>20722.39</v>
      </c>
      <c r="F367" s="1">
        <v>25056.16</v>
      </c>
      <c r="G367" s="1">
        <v>42693.919999999998</v>
      </c>
      <c r="H367" s="1">
        <v>11958.89</v>
      </c>
      <c r="I367" s="1">
        <v>34720.559999999998</v>
      </c>
      <c r="J367" s="1">
        <v>1930.63</v>
      </c>
      <c r="K367" s="1">
        <v>2208.44</v>
      </c>
      <c r="L367" s="1">
        <v>0</v>
      </c>
      <c r="M367" s="1">
        <v>0</v>
      </c>
      <c r="N367" s="3">
        <f t="shared" si="5"/>
        <v>2016488.1899999997</v>
      </c>
    </row>
    <row r="368" spans="1:14" x14ac:dyDescent="0.2">
      <c r="A368" s="4">
        <v>365</v>
      </c>
      <c r="B368" s="2" t="s">
        <v>381</v>
      </c>
      <c r="C368" s="1">
        <v>195940.32</v>
      </c>
      <c r="D368" s="1">
        <v>66659.44</v>
      </c>
      <c r="E368" s="1">
        <v>3614.71</v>
      </c>
      <c r="F368" s="1">
        <v>4087.8099999999995</v>
      </c>
      <c r="G368" s="1">
        <v>2406.4699999999998</v>
      </c>
      <c r="H368" s="1">
        <v>2047.9</v>
      </c>
      <c r="I368" s="1">
        <v>3827.77</v>
      </c>
      <c r="J368" s="1">
        <v>344.63</v>
      </c>
      <c r="K368" s="1">
        <v>385.94</v>
      </c>
      <c r="L368" s="1">
        <v>3689</v>
      </c>
      <c r="M368" s="1">
        <v>0</v>
      </c>
      <c r="N368" s="3">
        <f t="shared" si="5"/>
        <v>283003.99000000005</v>
      </c>
    </row>
    <row r="369" spans="1:14" x14ac:dyDescent="0.2">
      <c r="A369" s="4">
        <v>366</v>
      </c>
      <c r="B369" s="2" t="s">
        <v>382</v>
      </c>
      <c r="C369" s="1">
        <v>485757.07</v>
      </c>
      <c r="D369" s="1">
        <v>259630.66</v>
      </c>
      <c r="E369" s="1">
        <v>8335.369999999999</v>
      </c>
      <c r="F369" s="1">
        <v>11003.550000000001</v>
      </c>
      <c r="G369" s="1">
        <v>8513.59</v>
      </c>
      <c r="H369" s="1">
        <v>4684.66</v>
      </c>
      <c r="I369" s="1">
        <v>9707.11</v>
      </c>
      <c r="J369" s="1">
        <v>1015.86</v>
      </c>
      <c r="K369" s="1">
        <v>837.28</v>
      </c>
      <c r="L369" s="1">
        <v>0</v>
      </c>
      <c r="M369" s="1">
        <v>0</v>
      </c>
      <c r="N369" s="3">
        <f t="shared" si="5"/>
        <v>789485.15</v>
      </c>
    </row>
    <row r="370" spans="1:14" x14ac:dyDescent="0.2">
      <c r="A370" s="4">
        <v>367</v>
      </c>
      <c r="B370" s="2" t="s">
        <v>383</v>
      </c>
      <c r="C370" s="1">
        <v>338468.92</v>
      </c>
      <c r="D370" s="1">
        <v>134472.45000000001</v>
      </c>
      <c r="E370" s="1">
        <v>6031.39</v>
      </c>
      <c r="F370" s="1">
        <v>9292.3900000000012</v>
      </c>
      <c r="G370" s="1">
        <v>10736.69</v>
      </c>
      <c r="H370" s="1">
        <v>3096.71</v>
      </c>
      <c r="I370" s="1">
        <v>8401.4500000000007</v>
      </c>
      <c r="J370" s="1">
        <v>731.5</v>
      </c>
      <c r="K370" s="1">
        <v>524.64</v>
      </c>
      <c r="L370" s="1">
        <v>24424</v>
      </c>
      <c r="M370" s="1">
        <v>0</v>
      </c>
      <c r="N370" s="3">
        <f t="shared" si="5"/>
        <v>536180.14000000013</v>
      </c>
    </row>
    <row r="371" spans="1:14" x14ac:dyDescent="0.2">
      <c r="A371" s="4">
        <v>368</v>
      </c>
      <c r="B371" s="2" t="s">
        <v>384</v>
      </c>
      <c r="C371" s="1">
        <v>369571.44</v>
      </c>
      <c r="D371" s="1">
        <v>188512.01</v>
      </c>
      <c r="E371" s="1">
        <v>6663.45</v>
      </c>
      <c r="F371" s="1">
        <v>13745.380000000001</v>
      </c>
      <c r="G371" s="1">
        <v>4730.8500000000004</v>
      </c>
      <c r="H371" s="1">
        <v>2833.34</v>
      </c>
      <c r="I371" s="1">
        <v>4881.0600000000004</v>
      </c>
      <c r="J371" s="1">
        <v>1012.32</v>
      </c>
      <c r="K371" s="1">
        <v>389.79</v>
      </c>
      <c r="L371" s="1">
        <v>0</v>
      </c>
      <c r="M371" s="1">
        <v>0</v>
      </c>
      <c r="N371" s="3">
        <f t="shared" si="5"/>
        <v>592339.6399999999</v>
      </c>
    </row>
    <row r="372" spans="1:14" x14ac:dyDescent="0.2">
      <c r="A372" s="4">
        <v>369</v>
      </c>
      <c r="B372" s="2" t="s">
        <v>385</v>
      </c>
      <c r="C372" s="1">
        <v>185927.15</v>
      </c>
      <c r="D372" s="1">
        <v>99209.3</v>
      </c>
      <c r="E372" s="1">
        <v>3417.49</v>
      </c>
      <c r="F372" s="1">
        <v>4737.5599999999995</v>
      </c>
      <c r="G372" s="1">
        <v>4964.63</v>
      </c>
      <c r="H372" s="1">
        <v>1800.23</v>
      </c>
      <c r="I372" s="1">
        <v>4504.72</v>
      </c>
      <c r="J372" s="1">
        <v>382.63</v>
      </c>
      <c r="K372" s="1">
        <v>318.98</v>
      </c>
      <c r="L372" s="1">
        <v>0</v>
      </c>
      <c r="M372" s="1">
        <v>0</v>
      </c>
      <c r="N372" s="3">
        <f t="shared" si="5"/>
        <v>305262.68999999994</v>
      </c>
    </row>
    <row r="373" spans="1:14" x14ac:dyDescent="0.2">
      <c r="A373" s="4">
        <v>370</v>
      </c>
      <c r="B373" s="2" t="s">
        <v>386</v>
      </c>
      <c r="C373" s="1">
        <v>141582.16</v>
      </c>
      <c r="D373" s="1">
        <v>71452.800000000003</v>
      </c>
      <c r="E373" s="1">
        <v>2353.96</v>
      </c>
      <c r="F373" s="1">
        <v>4291.2699999999995</v>
      </c>
      <c r="G373" s="1">
        <v>1495.33</v>
      </c>
      <c r="H373" s="1">
        <v>1166.55</v>
      </c>
      <c r="I373" s="1">
        <v>1957.07</v>
      </c>
      <c r="J373" s="1">
        <v>317.74</v>
      </c>
      <c r="K373" s="1">
        <v>180.11</v>
      </c>
      <c r="L373" s="1">
        <v>0</v>
      </c>
      <c r="M373" s="1">
        <v>0</v>
      </c>
      <c r="N373" s="3">
        <f t="shared" si="5"/>
        <v>224796.98999999996</v>
      </c>
    </row>
    <row r="374" spans="1:14" x14ac:dyDescent="0.2">
      <c r="A374" s="4">
        <v>371</v>
      </c>
      <c r="B374" s="2" t="s">
        <v>387</v>
      </c>
      <c r="C374" s="1">
        <v>140747.4</v>
      </c>
      <c r="D374" s="1">
        <v>57860.03</v>
      </c>
      <c r="E374" s="1">
        <v>2392.81</v>
      </c>
      <c r="F374" s="1">
        <v>5728.78</v>
      </c>
      <c r="G374" s="1">
        <v>2273.71</v>
      </c>
      <c r="H374" s="1">
        <v>942.34</v>
      </c>
      <c r="I374" s="1">
        <v>1756.05</v>
      </c>
      <c r="J374" s="1">
        <v>431.95</v>
      </c>
      <c r="K374" s="1">
        <v>105.62</v>
      </c>
      <c r="L374" s="1">
        <v>0</v>
      </c>
      <c r="M374" s="1">
        <v>0</v>
      </c>
      <c r="N374" s="3">
        <f t="shared" si="5"/>
        <v>212238.68999999997</v>
      </c>
    </row>
    <row r="375" spans="1:14" x14ac:dyDescent="0.2">
      <c r="A375" s="4">
        <v>372</v>
      </c>
      <c r="B375" s="2" t="s">
        <v>388</v>
      </c>
      <c r="C375" s="1">
        <v>194897.34</v>
      </c>
      <c r="D375" s="1">
        <v>91523.26</v>
      </c>
      <c r="E375" s="1">
        <v>3512.08</v>
      </c>
      <c r="F375" s="1">
        <v>6802.71</v>
      </c>
      <c r="G375" s="1">
        <v>3086.52</v>
      </c>
      <c r="H375" s="1">
        <v>1564.09</v>
      </c>
      <c r="I375" s="1">
        <v>2967.83</v>
      </c>
      <c r="J375" s="1">
        <v>519.51</v>
      </c>
      <c r="K375" s="1">
        <v>228.55</v>
      </c>
      <c r="L375" s="1">
        <v>0</v>
      </c>
      <c r="M375" s="1">
        <v>0</v>
      </c>
      <c r="N375" s="3">
        <f t="shared" si="5"/>
        <v>305101.89000000007</v>
      </c>
    </row>
    <row r="376" spans="1:14" x14ac:dyDescent="0.2">
      <c r="A376" s="4">
        <v>373</v>
      </c>
      <c r="B376" s="2" t="s">
        <v>389</v>
      </c>
      <c r="C376" s="1">
        <v>87305.14</v>
      </c>
      <c r="D376" s="1">
        <v>44960.9</v>
      </c>
      <c r="E376" s="1">
        <v>1593.69</v>
      </c>
      <c r="F376" s="1">
        <v>3975.0099999999998</v>
      </c>
      <c r="G376" s="1">
        <v>930.15</v>
      </c>
      <c r="H376" s="1">
        <v>558.89</v>
      </c>
      <c r="I376" s="1">
        <v>801.72</v>
      </c>
      <c r="J376" s="1">
        <v>294.5</v>
      </c>
      <c r="K376" s="1">
        <v>54.96</v>
      </c>
      <c r="L376" s="1">
        <v>0</v>
      </c>
      <c r="M376" s="1">
        <v>0</v>
      </c>
      <c r="N376" s="3">
        <f t="shared" si="5"/>
        <v>140474.96000000002</v>
      </c>
    </row>
    <row r="377" spans="1:14" x14ac:dyDescent="0.2">
      <c r="A377" s="4">
        <v>374</v>
      </c>
      <c r="B377" s="2" t="s">
        <v>390</v>
      </c>
      <c r="C377" s="1">
        <v>147238.42000000001</v>
      </c>
      <c r="D377" s="1">
        <v>41638.800000000003</v>
      </c>
      <c r="E377" s="1">
        <v>2657.88</v>
      </c>
      <c r="F377" s="1">
        <v>5082.72</v>
      </c>
      <c r="G377" s="1">
        <v>3875.42</v>
      </c>
      <c r="H377" s="1">
        <v>1192.6400000000001</v>
      </c>
      <c r="I377" s="1">
        <v>2929.71</v>
      </c>
      <c r="J377" s="1">
        <v>388.34</v>
      </c>
      <c r="K377" s="1">
        <v>176.21</v>
      </c>
      <c r="L377" s="1">
        <v>0</v>
      </c>
      <c r="M377" s="1">
        <v>0</v>
      </c>
      <c r="N377" s="3">
        <f t="shared" si="5"/>
        <v>205180.14000000004</v>
      </c>
    </row>
    <row r="378" spans="1:14" x14ac:dyDescent="0.2">
      <c r="A378" s="4">
        <v>375</v>
      </c>
      <c r="B378" s="2" t="s">
        <v>391</v>
      </c>
      <c r="C378" s="1">
        <v>1126027.1399999999</v>
      </c>
      <c r="D378" s="1">
        <v>480116.08</v>
      </c>
      <c r="E378" s="1">
        <v>19556.02</v>
      </c>
      <c r="F378" s="1">
        <v>15058.719999999998</v>
      </c>
      <c r="G378" s="1">
        <v>29227.99</v>
      </c>
      <c r="H378" s="1">
        <v>12670.02</v>
      </c>
      <c r="I378" s="1">
        <v>31548.7</v>
      </c>
      <c r="J378" s="1">
        <v>1299.3499999999999</v>
      </c>
      <c r="K378" s="1">
        <v>2542.27</v>
      </c>
      <c r="L378" s="1">
        <v>0</v>
      </c>
      <c r="M378" s="1">
        <v>0</v>
      </c>
      <c r="N378" s="3">
        <f t="shared" si="5"/>
        <v>1718046.29</v>
      </c>
    </row>
    <row r="379" spans="1:14" x14ac:dyDescent="0.2">
      <c r="A379" s="4">
        <v>376</v>
      </c>
      <c r="B379" s="2" t="s">
        <v>392</v>
      </c>
      <c r="C379" s="1">
        <v>75125.820000000007</v>
      </c>
      <c r="D379" s="1">
        <v>47821.279999999999</v>
      </c>
      <c r="E379" s="1">
        <v>1344.77</v>
      </c>
      <c r="F379" s="1">
        <v>3245.0299999999997</v>
      </c>
      <c r="G379" s="1">
        <v>835.3</v>
      </c>
      <c r="H379" s="1">
        <v>498.61</v>
      </c>
      <c r="I379" s="1">
        <v>754.29</v>
      </c>
      <c r="J379" s="1">
        <v>242.59</v>
      </c>
      <c r="K379" s="1">
        <v>53.73</v>
      </c>
      <c r="L379" s="1">
        <v>0</v>
      </c>
      <c r="M379" s="1">
        <v>0</v>
      </c>
      <c r="N379" s="3">
        <f t="shared" si="5"/>
        <v>129921.42</v>
      </c>
    </row>
    <row r="380" spans="1:14" x14ac:dyDescent="0.2">
      <c r="A380" s="4">
        <v>377</v>
      </c>
      <c r="B380" s="2" t="s">
        <v>393</v>
      </c>
      <c r="C380" s="1">
        <v>724641.79</v>
      </c>
      <c r="D380" s="1">
        <v>152933.82999999999</v>
      </c>
      <c r="E380" s="1">
        <v>12726.720000000001</v>
      </c>
      <c r="F380" s="1">
        <v>18197.16</v>
      </c>
      <c r="G380" s="1">
        <v>25298.54</v>
      </c>
      <c r="H380" s="1">
        <v>6832.52</v>
      </c>
      <c r="I380" s="1">
        <v>19561.12</v>
      </c>
      <c r="J380" s="1">
        <v>1444.66</v>
      </c>
      <c r="K380" s="1">
        <v>1194.1400000000001</v>
      </c>
      <c r="L380" s="1">
        <v>0</v>
      </c>
      <c r="M380" s="1">
        <v>0</v>
      </c>
      <c r="N380" s="3">
        <f t="shared" si="5"/>
        <v>962830.4800000001</v>
      </c>
    </row>
    <row r="381" spans="1:14" x14ac:dyDescent="0.2">
      <c r="A381" s="4">
        <v>378</v>
      </c>
      <c r="B381" s="2" t="s">
        <v>394</v>
      </c>
      <c r="C381" s="1">
        <v>271350.26</v>
      </c>
      <c r="D381" s="1">
        <v>107395.3</v>
      </c>
      <c r="E381" s="1">
        <v>4801.54</v>
      </c>
      <c r="F381" s="1">
        <v>7153.67</v>
      </c>
      <c r="G381" s="1">
        <v>8530.18</v>
      </c>
      <c r="H381" s="1">
        <v>2516.9899999999998</v>
      </c>
      <c r="I381" s="1">
        <v>6868.57</v>
      </c>
      <c r="J381" s="1">
        <v>569.5</v>
      </c>
      <c r="K381" s="1">
        <v>432.63</v>
      </c>
      <c r="L381" s="1">
        <v>20228</v>
      </c>
      <c r="M381" s="1">
        <v>0</v>
      </c>
      <c r="N381" s="3">
        <f t="shared" si="5"/>
        <v>429846.63999999996</v>
      </c>
    </row>
    <row r="382" spans="1:14" x14ac:dyDescent="0.2">
      <c r="A382" s="4">
        <v>379</v>
      </c>
      <c r="B382" s="2" t="s">
        <v>395</v>
      </c>
      <c r="C382" s="1">
        <v>255430.22</v>
      </c>
      <c r="D382" s="1">
        <v>162503.04999999999</v>
      </c>
      <c r="E382" s="1">
        <v>4627.5200000000004</v>
      </c>
      <c r="F382" s="1">
        <v>6878.06</v>
      </c>
      <c r="G382" s="1">
        <v>6775.55</v>
      </c>
      <c r="H382" s="1">
        <v>2387.58</v>
      </c>
      <c r="I382" s="1">
        <v>5934.62</v>
      </c>
      <c r="J382" s="1">
        <v>543.4</v>
      </c>
      <c r="K382" s="1">
        <v>411.39</v>
      </c>
      <c r="L382" s="1">
        <v>0</v>
      </c>
      <c r="M382" s="1">
        <v>0</v>
      </c>
      <c r="N382" s="3">
        <f t="shared" si="5"/>
        <v>445491.39000000007</v>
      </c>
    </row>
    <row r="383" spans="1:14" x14ac:dyDescent="0.2">
      <c r="A383" s="4">
        <v>380</v>
      </c>
      <c r="B383" s="2" t="s">
        <v>396</v>
      </c>
      <c r="C383" s="1">
        <v>168705.57</v>
      </c>
      <c r="D383" s="1">
        <v>38892.800000000003</v>
      </c>
      <c r="E383" s="1">
        <v>3036.43</v>
      </c>
      <c r="F383" s="1">
        <v>5088.5600000000004</v>
      </c>
      <c r="G383" s="1">
        <v>5078.71</v>
      </c>
      <c r="H383" s="1">
        <v>1481.02</v>
      </c>
      <c r="I383" s="1">
        <v>3993.59</v>
      </c>
      <c r="J383" s="1">
        <v>395.84</v>
      </c>
      <c r="K383" s="1">
        <v>240.25</v>
      </c>
      <c r="L383" s="1">
        <v>0</v>
      </c>
      <c r="M383" s="1">
        <v>0</v>
      </c>
      <c r="N383" s="3">
        <f t="shared" si="5"/>
        <v>226912.76999999996</v>
      </c>
    </row>
    <row r="384" spans="1:14" x14ac:dyDescent="0.2">
      <c r="A384" s="4">
        <v>381</v>
      </c>
      <c r="B384" s="2" t="s">
        <v>397</v>
      </c>
      <c r="C384" s="1">
        <v>233336.04</v>
      </c>
      <c r="D384" s="1">
        <v>194594.04</v>
      </c>
      <c r="E384" s="1">
        <v>4108.41</v>
      </c>
      <c r="F384" s="1">
        <v>5761.32</v>
      </c>
      <c r="G384" s="1">
        <v>6642.85</v>
      </c>
      <c r="H384" s="1">
        <v>2220.8200000000002</v>
      </c>
      <c r="I384" s="1">
        <v>5780.44</v>
      </c>
      <c r="J384" s="1">
        <v>450.37</v>
      </c>
      <c r="K384" s="1">
        <v>391.33</v>
      </c>
      <c r="L384" s="1">
        <v>0</v>
      </c>
      <c r="M384" s="1">
        <v>0</v>
      </c>
      <c r="N384" s="3">
        <f t="shared" si="5"/>
        <v>453285.62</v>
      </c>
    </row>
    <row r="385" spans="1:14" x14ac:dyDescent="0.2">
      <c r="A385" s="4">
        <v>382</v>
      </c>
      <c r="B385" s="2" t="s">
        <v>398</v>
      </c>
      <c r="C385" s="1">
        <v>136515.54</v>
      </c>
      <c r="D385" s="1">
        <v>51929.71</v>
      </c>
      <c r="E385" s="1">
        <v>2430.15</v>
      </c>
      <c r="F385" s="1">
        <v>5332.7699999999995</v>
      </c>
      <c r="G385" s="1">
        <v>2701.22</v>
      </c>
      <c r="H385" s="1">
        <v>992.88</v>
      </c>
      <c r="I385" s="1">
        <v>2105.12</v>
      </c>
      <c r="J385" s="1">
        <v>397.45</v>
      </c>
      <c r="K385" s="1">
        <v>126.61</v>
      </c>
      <c r="L385" s="1">
        <v>0</v>
      </c>
      <c r="M385" s="1">
        <v>0</v>
      </c>
      <c r="N385" s="3">
        <f t="shared" si="5"/>
        <v>202531.44999999998</v>
      </c>
    </row>
    <row r="386" spans="1:14" x14ac:dyDescent="0.2">
      <c r="A386" s="4">
        <v>383</v>
      </c>
      <c r="B386" s="2" t="s">
        <v>399</v>
      </c>
      <c r="C386" s="1">
        <v>93197.96</v>
      </c>
      <c r="D386" s="1">
        <v>56466.42</v>
      </c>
      <c r="E386" s="1">
        <v>1640.02</v>
      </c>
      <c r="F386" s="1">
        <v>3838.27</v>
      </c>
      <c r="G386" s="1">
        <v>1354.7</v>
      </c>
      <c r="H386" s="1">
        <v>631.35</v>
      </c>
      <c r="I386" s="1">
        <v>1107.69</v>
      </c>
      <c r="J386" s="1">
        <v>355.71</v>
      </c>
      <c r="K386" s="1">
        <v>70.47</v>
      </c>
      <c r="L386" s="1">
        <v>0</v>
      </c>
      <c r="M386" s="1">
        <v>0</v>
      </c>
      <c r="N386" s="3">
        <f t="shared" si="5"/>
        <v>158662.59</v>
      </c>
    </row>
    <row r="387" spans="1:14" x14ac:dyDescent="0.2">
      <c r="A387" s="4">
        <v>384</v>
      </c>
      <c r="B387" s="2" t="s">
        <v>400</v>
      </c>
      <c r="C387" s="1">
        <v>335862.73</v>
      </c>
      <c r="D387" s="1">
        <v>154262</v>
      </c>
      <c r="E387" s="1">
        <v>6010.89</v>
      </c>
      <c r="F387" s="1">
        <v>9051.8700000000008</v>
      </c>
      <c r="G387" s="1">
        <v>11058.91</v>
      </c>
      <c r="H387" s="1">
        <v>3109.94</v>
      </c>
      <c r="I387" s="1">
        <v>8672.25</v>
      </c>
      <c r="J387" s="1">
        <v>716.81</v>
      </c>
      <c r="K387" s="1">
        <v>532.36</v>
      </c>
      <c r="L387" s="1">
        <v>0</v>
      </c>
      <c r="M387" s="1">
        <v>0</v>
      </c>
      <c r="N387" s="3">
        <f t="shared" si="5"/>
        <v>529277.76</v>
      </c>
    </row>
    <row r="388" spans="1:14" x14ac:dyDescent="0.2">
      <c r="A388" s="4">
        <v>385</v>
      </c>
      <c r="B388" s="2" t="s">
        <v>401</v>
      </c>
      <c r="C388" s="1">
        <v>11419871.9</v>
      </c>
      <c r="D388" s="1">
        <v>4857507.16</v>
      </c>
      <c r="E388" s="1">
        <v>203101.69999999998</v>
      </c>
      <c r="F388" s="1">
        <v>119351.34</v>
      </c>
      <c r="G388" s="1">
        <v>224322.61</v>
      </c>
      <c r="H388" s="1">
        <v>135560.46</v>
      </c>
      <c r="I388" s="1">
        <v>301809.96999999997</v>
      </c>
      <c r="J388" s="1">
        <v>12536.42</v>
      </c>
      <c r="K388" s="1">
        <v>28016.240000000002</v>
      </c>
      <c r="L388" s="1">
        <v>1039228</v>
      </c>
      <c r="M388" s="1">
        <v>0</v>
      </c>
      <c r="N388" s="3">
        <f t="shared" ref="N388:N451" si="6">SUM(C388:M388)</f>
        <v>18341305.800000001</v>
      </c>
    </row>
    <row r="389" spans="1:14" x14ac:dyDescent="0.2">
      <c r="A389" s="4">
        <v>386</v>
      </c>
      <c r="B389" s="2" t="s">
        <v>402</v>
      </c>
      <c r="C389" s="1">
        <v>1476607.31</v>
      </c>
      <c r="D389" s="1">
        <v>131627.93</v>
      </c>
      <c r="E389" s="1">
        <v>23129.55</v>
      </c>
      <c r="F389" s="1">
        <v>38742.229999999996</v>
      </c>
      <c r="G389" s="1">
        <v>45023.76</v>
      </c>
      <c r="H389" s="1">
        <v>12584.49</v>
      </c>
      <c r="I389" s="1">
        <v>33979.32</v>
      </c>
      <c r="J389" s="1">
        <v>2953.28</v>
      </c>
      <c r="K389" s="1">
        <v>2043.72</v>
      </c>
      <c r="L389" s="1">
        <v>0</v>
      </c>
      <c r="M389" s="1">
        <v>0</v>
      </c>
      <c r="N389" s="3">
        <f t="shared" si="6"/>
        <v>1766691.59</v>
      </c>
    </row>
    <row r="390" spans="1:14" x14ac:dyDescent="0.2">
      <c r="A390" s="4">
        <v>387</v>
      </c>
      <c r="B390" s="2" t="s">
        <v>403</v>
      </c>
      <c r="C390" s="1">
        <v>241700.15</v>
      </c>
      <c r="D390" s="1">
        <v>121653.75999999999</v>
      </c>
      <c r="E390" s="1">
        <v>4128.3099999999995</v>
      </c>
      <c r="F390" s="1">
        <v>6674.97</v>
      </c>
      <c r="G390" s="1">
        <v>6551.52</v>
      </c>
      <c r="H390" s="1">
        <v>2136.23</v>
      </c>
      <c r="I390" s="1">
        <v>5458.53</v>
      </c>
      <c r="J390" s="1">
        <v>523.89</v>
      </c>
      <c r="K390" s="1">
        <v>353.15</v>
      </c>
      <c r="L390" s="1">
        <v>0</v>
      </c>
      <c r="M390" s="1">
        <v>0</v>
      </c>
      <c r="N390" s="3">
        <f t="shared" si="6"/>
        <v>389180.51</v>
      </c>
    </row>
    <row r="391" spans="1:14" x14ac:dyDescent="0.2">
      <c r="A391" s="4">
        <v>388</v>
      </c>
      <c r="B391" s="2" t="s">
        <v>404</v>
      </c>
      <c r="C391" s="1">
        <v>233937.81</v>
      </c>
      <c r="D391" s="1">
        <v>179790.48</v>
      </c>
      <c r="E391" s="1">
        <v>4200.83</v>
      </c>
      <c r="F391" s="1">
        <v>7481.7400000000007</v>
      </c>
      <c r="G391" s="1">
        <v>6544.86</v>
      </c>
      <c r="H391" s="1">
        <v>1981.63</v>
      </c>
      <c r="I391" s="1">
        <v>5063.49</v>
      </c>
      <c r="J391" s="1">
        <v>574.80999999999995</v>
      </c>
      <c r="K391" s="1">
        <v>309.42</v>
      </c>
      <c r="L391" s="1">
        <v>10799</v>
      </c>
      <c r="M391" s="1">
        <v>0</v>
      </c>
      <c r="N391" s="3">
        <f t="shared" si="6"/>
        <v>450684.07</v>
      </c>
    </row>
    <row r="392" spans="1:14" x14ac:dyDescent="0.2">
      <c r="A392" s="4">
        <v>389</v>
      </c>
      <c r="B392" s="2" t="s">
        <v>405</v>
      </c>
      <c r="C392" s="1">
        <v>162594.51999999999</v>
      </c>
      <c r="D392" s="1">
        <v>101303.19</v>
      </c>
      <c r="E392" s="1">
        <v>2975.2400000000002</v>
      </c>
      <c r="F392" s="1">
        <v>7026.52</v>
      </c>
      <c r="G392" s="1">
        <v>2098.0100000000002</v>
      </c>
      <c r="H392" s="1">
        <v>1103.97</v>
      </c>
      <c r="I392" s="1">
        <v>1800.71</v>
      </c>
      <c r="J392" s="1">
        <v>527.28</v>
      </c>
      <c r="K392" s="1">
        <v>123.03</v>
      </c>
      <c r="L392" s="1">
        <v>0</v>
      </c>
      <c r="M392" s="1">
        <v>0</v>
      </c>
      <c r="N392" s="3">
        <f t="shared" si="6"/>
        <v>279552.47000000003</v>
      </c>
    </row>
    <row r="393" spans="1:14" x14ac:dyDescent="0.2">
      <c r="A393" s="4">
        <v>390</v>
      </c>
      <c r="B393" s="2" t="s">
        <v>406</v>
      </c>
      <c r="C393" s="1">
        <v>5119820.8600000003</v>
      </c>
      <c r="D393" s="1">
        <v>1517952.75</v>
      </c>
      <c r="E393" s="1">
        <v>98197.61</v>
      </c>
      <c r="F393" s="1">
        <v>57613.249999999993</v>
      </c>
      <c r="G393" s="1">
        <v>111145.05</v>
      </c>
      <c r="H393" s="1">
        <v>62818.92</v>
      </c>
      <c r="I393" s="1">
        <v>144577.73000000001</v>
      </c>
      <c r="J393" s="1">
        <v>6353.03</v>
      </c>
      <c r="K393" s="1">
        <v>13097.15</v>
      </c>
      <c r="L393" s="1">
        <v>0</v>
      </c>
      <c r="M393" s="1">
        <v>0</v>
      </c>
      <c r="N393" s="3">
        <f t="shared" si="6"/>
        <v>7131576.3500000015</v>
      </c>
    </row>
    <row r="394" spans="1:14" x14ac:dyDescent="0.2">
      <c r="A394" s="4">
        <v>391</v>
      </c>
      <c r="B394" s="2" t="s">
        <v>407</v>
      </c>
      <c r="C394" s="1">
        <v>285401.67</v>
      </c>
      <c r="D394" s="1">
        <v>153534.78</v>
      </c>
      <c r="E394" s="1">
        <v>5109.76</v>
      </c>
      <c r="F394" s="1">
        <v>8657.75</v>
      </c>
      <c r="G394" s="1">
        <v>8025.15</v>
      </c>
      <c r="H394" s="1">
        <v>2487.66</v>
      </c>
      <c r="I394" s="1">
        <v>6291.05</v>
      </c>
      <c r="J394" s="1">
        <v>674.21</v>
      </c>
      <c r="K394" s="1">
        <v>400.85</v>
      </c>
      <c r="L394" s="1">
        <v>0</v>
      </c>
      <c r="M394" s="1">
        <v>0</v>
      </c>
      <c r="N394" s="3">
        <f t="shared" si="6"/>
        <v>470582.87999999995</v>
      </c>
    </row>
    <row r="395" spans="1:14" x14ac:dyDescent="0.2">
      <c r="A395" s="4">
        <v>392</v>
      </c>
      <c r="B395" s="2" t="s">
        <v>408</v>
      </c>
      <c r="C395" s="1">
        <v>495118.81</v>
      </c>
      <c r="D395" s="1">
        <v>377055.85</v>
      </c>
      <c r="E395" s="1">
        <v>8706.5500000000011</v>
      </c>
      <c r="F395" s="1">
        <v>13473.96</v>
      </c>
      <c r="G395" s="1">
        <v>15858.69</v>
      </c>
      <c r="H395" s="1">
        <v>4501.8100000000004</v>
      </c>
      <c r="I395" s="1">
        <v>12261.4</v>
      </c>
      <c r="J395" s="1">
        <v>1083.56</v>
      </c>
      <c r="K395" s="1">
        <v>760.13</v>
      </c>
      <c r="L395" s="1">
        <v>0</v>
      </c>
      <c r="M395" s="1">
        <v>0</v>
      </c>
      <c r="N395" s="3">
        <f t="shared" si="6"/>
        <v>928820.76</v>
      </c>
    </row>
    <row r="396" spans="1:14" x14ac:dyDescent="0.2">
      <c r="A396" s="4">
        <v>393</v>
      </c>
      <c r="B396" s="2" t="s">
        <v>409</v>
      </c>
      <c r="C396" s="1">
        <v>331164.94</v>
      </c>
      <c r="D396" s="1">
        <v>132125.9</v>
      </c>
      <c r="E396" s="1">
        <v>5894.13</v>
      </c>
      <c r="F396" s="1">
        <v>8464.9499999999989</v>
      </c>
      <c r="G396" s="1">
        <v>9572.18</v>
      </c>
      <c r="H396" s="1">
        <v>3128.77</v>
      </c>
      <c r="I396" s="1">
        <v>8140.67</v>
      </c>
      <c r="J396" s="1">
        <v>665.39</v>
      </c>
      <c r="K396" s="1">
        <v>546.46</v>
      </c>
      <c r="L396" s="1">
        <v>0</v>
      </c>
      <c r="M396" s="1">
        <v>0</v>
      </c>
      <c r="N396" s="3">
        <f t="shared" si="6"/>
        <v>499703.39</v>
      </c>
    </row>
    <row r="397" spans="1:14" x14ac:dyDescent="0.2">
      <c r="A397" s="4">
        <v>394</v>
      </c>
      <c r="B397" s="2" t="s">
        <v>410</v>
      </c>
      <c r="C397" s="1">
        <v>204899.61</v>
      </c>
      <c r="D397" s="1">
        <v>38963.599999999999</v>
      </c>
      <c r="E397" s="1">
        <v>3654.02</v>
      </c>
      <c r="F397" s="1">
        <v>5954.75</v>
      </c>
      <c r="G397" s="1">
        <v>6432.04</v>
      </c>
      <c r="H397" s="1">
        <v>1820.86</v>
      </c>
      <c r="I397" s="1">
        <v>4979.62</v>
      </c>
      <c r="J397" s="1">
        <v>481.35</v>
      </c>
      <c r="K397" s="1">
        <v>299.5</v>
      </c>
      <c r="L397" s="1">
        <v>0</v>
      </c>
      <c r="M397" s="1">
        <v>0</v>
      </c>
      <c r="N397" s="3">
        <f t="shared" si="6"/>
        <v>267485.34999999998</v>
      </c>
    </row>
    <row r="398" spans="1:14" x14ac:dyDescent="0.2">
      <c r="A398" s="4">
        <v>395</v>
      </c>
      <c r="B398" s="2" t="s">
        <v>411</v>
      </c>
      <c r="C398" s="1">
        <v>186493.44</v>
      </c>
      <c r="D398" s="1">
        <v>58208.4</v>
      </c>
      <c r="E398" s="1">
        <v>3329.0099999999998</v>
      </c>
      <c r="F398" s="1">
        <v>7266.5300000000007</v>
      </c>
      <c r="G398" s="1">
        <v>3883.33</v>
      </c>
      <c r="H398" s="1">
        <v>1361.97</v>
      </c>
      <c r="I398" s="1">
        <v>2901.55</v>
      </c>
      <c r="J398" s="1">
        <v>551.49</v>
      </c>
      <c r="K398" s="1">
        <v>174.54</v>
      </c>
      <c r="L398" s="1">
        <v>0</v>
      </c>
      <c r="M398" s="1">
        <v>0</v>
      </c>
      <c r="N398" s="3">
        <f t="shared" si="6"/>
        <v>264170.25999999995</v>
      </c>
    </row>
    <row r="399" spans="1:14" x14ac:dyDescent="0.2">
      <c r="A399" s="4">
        <v>396</v>
      </c>
      <c r="B399" s="2" t="s">
        <v>412</v>
      </c>
      <c r="C399" s="1">
        <v>276409.95</v>
      </c>
      <c r="D399" s="1">
        <v>62875.8</v>
      </c>
      <c r="E399" s="1">
        <v>4957.6499999999996</v>
      </c>
      <c r="F399" s="1">
        <v>8790.8799999999992</v>
      </c>
      <c r="G399" s="1">
        <v>7830.01</v>
      </c>
      <c r="H399" s="1">
        <v>2346.39</v>
      </c>
      <c r="I399" s="1">
        <v>5933.08</v>
      </c>
      <c r="J399" s="1">
        <v>685.26</v>
      </c>
      <c r="K399" s="1">
        <v>367.18</v>
      </c>
      <c r="L399" s="1">
        <v>0</v>
      </c>
      <c r="M399" s="1">
        <v>0</v>
      </c>
      <c r="N399" s="3">
        <f t="shared" si="6"/>
        <v>370196.20000000007</v>
      </c>
    </row>
    <row r="400" spans="1:14" x14ac:dyDescent="0.2">
      <c r="A400" s="4">
        <v>397</v>
      </c>
      <c r="B400" s="2" t="s">
        <v>413</v>
      </c>
      <c r="C400" s="1">
        <v>4033020.1</v>
      </c>
      <c r="D400" s="1">
        <v>1560509.62</v>
      </c>
      <c r="E400" s="1">
        <v>70031.489999999991</v>
      </c>
      <c r="F400" s="1">
        <v>63812.27</v>
      </c>
      <c r="G400" s="1">
        <v>90643.47</v>
      </c>
      <c r="H400" s="1">
        <v>43738.75</v>
      </c>
      <c r="I400" s="1">
        <v>101741.5</v>
      </c>
      <c r="J400" s="1">
        <v>5761.74</v>
      </c>
      <c r="K400" s="1">
        <v>8547.8799999999992</v>
      </c>
      <c r="L400" s="1">
        <v>0</v>
      </c>
      <c r="M400" s="1">
        <v>0</v>
      </c>
      <c r="N400" s="3">
        <f t="shared" si="6"/>
        <v>5977806.8200000003</v>
      </c>
    </row>
    <row r="401" spans="1:14" x14ac:dyDescent="0.2">
      <c r="A401" s="4">
        <v>398</v>
      </c>
      <c r="B401" s="2" t="s">
        <v>414</v>
      </c>
      <c r="C401" s="1">
        <v>421713.72</v>
      </c>
      <c r="D401" s="1">
        <v>179833.27</v>
      </c>
      <c r="E401" s="1">
        <v>7160.26</v>
      </c>
      <c r="F401" s="1">
        <v>10943.79</v>
      </c>
      <c r="G401" s="1">
        <v>11129.06</v>
      </c>
      <c r="H401" s="1">
        <v>3826.54</v>
      </c>
      <c r="I401" s="1">
        <v>9593.01</v>
      </c>
      <c r="J401" s="1">
        <v>843.59</v>
      </c>
      <c r="K401" s="1">
        <v>650.16</v>
      </c>
      <c r="L401" s="1">
        <v>0</v>
      </c>
      <c r="M401" s="1">
        <v>0</v>
      </c>
      <c r="N401" s="3">
        <f t="shared" si="6"/>
        <v>645693.40000000014</v>
      </c>
    </row>
    <row r="402" spans="1:14" x14ac:dyDescent="0.2">
      <c r="A402" s="4">
        <v>399</v>
      </c>
      <c r="B402" s="2" t="s">
        <v>415</v>
      </c>
      <c r="C402" s="1">
        <v>3043889.48</v>
      </c>
      <c r="D402" s="1">
        <v>913707.48</v>
      </c>
      <c r="E402" s="1">
        <v>54582.490000000005</v>
      </c>
      <c r="F402" s="1">
        <v>32115.510000000002</v>
      </c>
      <c r="G402" s="1">
        <v>94064.21</v>
      </c>
      <c r="H402" s="1">
        <v>36313.94</v>
      </c>
      <c r="I402" s="1">
        <v>96249.12</v>
      </c>
      <c r="J402" s="1">
        <v>2766.56</v>
      </c>
      <c r="K402" s="1">
        <v>7520.28</v>
      </c>
      <c r="L402" s="1">
        <v>204419</v>
      </c>
      <c r="M402" s="1">
        <v>0</v>
      </c>
      <c r="N402" s="3">
        <f t="shared" si="6"/>
        <v>4485628.0699999994</v>
      </c>
    </row>
    <row r="403" spans="1:14" x14ac:dyDescent="0.2">
      <c r="A403" s="4">
        <v>400</v>
      </c>
      <c r="B403" s="2" t="s">
        <v>416</v>
      </c>
      <c r="C403" s="1">
        <v>208171.45</v>
      </c>
      <c r="D403" s="1">
        <v>77305.899999999994</v>
      </c>
      <c r="E403" s="1">
        <v>3219.15</v>
      </c>
      <c r="F403" s="1">
        <v>6601.8799999999992</v>
      </c>
      <c r="G403" s="1">
        <v>3899.65</v>
      </c>
      <c r="H403" s="1">
        <v>1577.32</v>
      </c>
      <c r="I403" s="1">
        <v>3340.08</v>
      </c>
      <c r="J403" s="1">
        <v>459.45</v>
      </c>
      <c r="K403" s="1">
        <v>224.09</v>
      </c>
      <c r="L403" s="1">
        <v>0</v>
      </c>
      <c r="M403" s="1">
        <v>0</v>
      </c>
      <c r="N403" s="3">
        <f t="shared" si="6"/>
        <v>304798.97000000009</v>
      </c>
    </row>
    <row r="404" spans="1:14" x14ac:dyDescent="0.2">
      <c r="A404" s="4">
        <v>401</v>
      </c>
      <c r="B404" s="2" t="s">
        <v>417</v>
      </c>
      <c r="C404" s="1">
        <v>3895422.72</v>
      </c>
      <c r="D404" s="1">
        <v>1442829.78</v>
      </c>
      <c r="E404" s="1">
        <v>73397.939999999988</v>
      </c>
      <c r="F404" s="1">
        <v>21097.22</v>
      </c>
      <c r="G404" s="1">
        <v>61369.23</v>
      </c>
      <c r="H404" s="1">
        <v>51001.62</v>
      </c>
      <c r="I404" s="1">
        <v>106225.49</v>
      </c>
      <c r="J404" s="1">
        <v>2858.91</v>
      </c>
      <c r="K404" s="1">
        <v>11044.89</v>
      </c>
      <c r="L404" s="1">
        <v>0</v>
      </c>
      <c r="M404" s="1">
        <v>0</v>
      </c>
      <c r="N404" s="3">
        <f t="shared" si="6"/>
        <v>5665247.8000000007</v>
      </c>
    </row>
    <row r="405" spans="1:14" x14ac:dyDescent="0.2">
      <c r="A405" s="4">
        <v>402</v>
      </c>
      <c r="B405" s="2" t="s">
        <v>418</v>
      </c>
      <c r="C405" s="1">
        <v>119020.18</v>
      </c>
      <c r="D405" s="1">
        <v>40671.199999999997</v>
      </c>
      <c r="E405" s="1">
        <v>2141.7000000000003</v>
      </c>
      <c r="F405" s="1">
        <v>4620.29</v>
      </c>
      <c r="G405" s="1">
        <v>2453.52</v>
      </c>
      <c r="H405" s="1">
        <v>878.84</v>
      </c>
      <c r="I405" s="1">
        <v>1900.31</v>
      </c>
      <c r="J405" s="1">
        <v>348.14</v>
      </c>
      <c r="K405" s="1">
        <v>114.3</v>
      </c>
      <c r="L405" s="1">
        <v>0</v>
      </c>
      <c r="M405" s="1">
        <v>0</v>
      </c>
      <c r="N405" s="3">
        <f t="shared" si="6"/>
        <v>172148.48000000001</v>
      </c>
    </row>
    <row r="406" spans="1:14" x14ac:dyDescent="0.2">
      <c r="A406" s="4">
        <v>403</v>
      </c>
      <c r="B406" s="2" t="s">
        <v>419</v>
      </c>
      <c r="C406" s="1">
        <v>480338.77</v>
      </c>
      <c r="D406" s="1">
        <v>223984.69</v>
      </c>
      <c r="E406" s="1">
        <v>8891.43</v>
      </c>
      <c r="F406" s="1">
        <v>5291.34</v>
      </c>
      <c r="G406" s="1">
        <v>8402.93</v>
      </c>
      <c r="H406" s="1">
        <v>5797.99</v>
      </c>
      <c r="I406" s="1">
        <v>12400.48</v>
      </c>
      <c r="J406" s="1">
        <v>486.65</v>
      </c>
      <c r="K406" s="1">
        <v>1204.55</v>
      </c>
      <c r="L406" s="1">
        <v>0</v>
      </c>
      <c r="M406" s="1">
        <v>0</v>
      </c>
      <c r="N406" s="3">
        <f t="shared" si="6"/>
        <v>746798.83000000007</v>
      </c>
    </row>
    <row r="407" spans="1:14" x14ac:dyDescent="0.2">
      <c r="A407" s="4">
        <v>404</v>
      </c>
      <c r="B407" s="2" t="s">
        <v>420</v>
      </c>
      <c r="C407" s="1">
        <v>231551.35999999999</v>
      </c>
      <c r="D407" s="1">
        <v>75976.63</v>
      </c>
      <c r="E407" s="1">
        <v>4383.97</v>
      </c>
      <c r="F407" s="1">
        <v>3918.1</v>
      </c>
      <c r="G407" s="1">
        <v>1709.6</v>
      </c>
      <c r="H407" s="1">
        <v>2611.58</v>
      </c>
      <c r="I407" s="1">
        <v>4465.01</v>
      </c>
      <c r="J407" s="1">
        <v>329.31</v>
      </c>
      <c r="K407" s="1">
        <v>517.92999999999995</v>
      </c>
      <c r="L407" s="1">
        <v>0</v>
      </c>
      <c r="M407" s="1">
        <v>0</v>
      </c>
      <c r="N407" s="3">
        <f t="shared" si="6"/>
        <v>325463.48999999993</v>
      </c>
    </row>
    <row r="408" spans="1:14" x14ac:dyDescent="0.2">
      <c r="A408" s="4">
        <v>405</v>
      </c>
      <c r="B408" s="2" t="s">
        <v>421</v>
      </c>
      <c r="C408" s="1">
        <v>274322.27</v>
      </c>
      <c r="D408" s="1">
        <v>96300.17</v>
      </c>
      <c r="E408" s="1">
        <v>4741.5599999999995</v>
      </c>
      <c r="F408" s="1">
        <v>5876.6</v>
      </c>
      <c r="G408" s="1">
        <v>4126.62</v>
      </c>
      <c r="H408" s="1">
        <v>2716.17</v>
      </c>
      <c r="I408" s="1">
        <v>5381.23</v>
      </c>
      <c r="J408" s="1">
        <v>521.59</v>
      </c>
      <c r="K408" s="1">
        <v>495.98</v>
      </c>
      <c r="L408" s="1">
        <v>67906</v>
      </c>
      <c r="M408" s="1">
        <v>0</v>
      </c>
      <c r="N408" s="3">
        <f t="shared" si="6"/>
        <v>462388.18999999994</v>
      </c>
    </row>
    <row r="409" spans="1:14" x14ac:dyDescent="0.2">
      <c r="A409" s="4">
        <v>406</v>
      </c>
      <c r="B409" s="2" t="s">
        <v>422</v>
      </c>
      <c r="C409" s="1">
        <v>1510908.4</v>
      </c>
      <c r="D409" s="1">
        <v>253293.22</v>
      </c>
      <c r="E409" s="1">
        <v>26870.83</v>
      </c>
      <c r="F409" s="1">
        <v>35800.720000000001</v>
      </c>
      <c r="G409" s="1">
        <v>53288.33</v>
      </c>
      <c r="H409" s="1">
        <v>14717.15</v>
      </c>
      <c r="I409" s="1">
        <v>40657.910000000003</v>
      </c>
      <c r="J409" s="1">
        <v>2897.83</v>
      </c>
      <c r="K409" s="1">
        <v>2639.64</v>
      </c>
      <c r="L409" s="1">
        <v>0</v>
      </c>
      <c r="M409" s="1">
        <v>0</v>
      </c>
      <c r="N409" s="3">
        <f t="shared" si="6"/>
        <v>1941074.0299999998</v>
      </c>
    </row>
    <row r="410" spans="1:14" x14ac:dyDescent="0.2">
      <c r="A410" s="4">
        <v>407</v>
      </c>
      <c r="B410" s="2" t="s">
        <v>423</v>
      </c>
      <c r="C410" s="1">
        <v>679277.88</v>
      </c>
      <c r="D410" s="1">
        <v>259222.21</v>
      </c>
      <c r="E410" s="1">
        <v>12183.42</v>
      </c>
      <c r="F410" s="1">
        <v>13934.029999999999</v>
      </c>
      <c r="G410" s="1">
        <v>22385.32</v>
      </c>
      <c r="H410" s="1">
        <v>6928.2</v>
      </c>
      <c r="I410" s="1">
        <v>19021.419999999998</v>
      </c>
      <c r="J410" s="1">
        <v>1148.53</v>
      </c>
      <c r="K410" s="1">
        <v>1301.5</v>
      </c>
      <c r="L410" s="1">
        <v>553</v>
      </c>
      <c r="M410" s="1">
        <v>0</v>
      </c>
      <c r="N410" s="3">
        <f t="shared" si="6"/>
        <v>1015955.51</v>
      </c>
    </row>
    <row r="411" spans="1:14" x14ac:dyDescent="0.2">
      <c r="A411" s="4">
        <v>408</v>
      </c>
      <c r="B411" s="2" t="s">
        <v>424</v>
      </c>
      <c r="C411" s="1">
        <v>109394.24000000001</v>
      </c>
      <c r="D411" s="1">
        <v>62449.31</v>
      </c>
      <c r="E411" s="1">
        <v>1960.86</v>
      </c>
      <c r="F411" s="1">
        <v>3634.51</v>
      </c>
      <c r="G411" s="1">
        <v>1134.72</v>
      </c>
      <c r="H411" s="1">
        <v>903.59</v>
      </c>
      <c r="I411" s="1">
        <v>1485.04</v>
      </c>
      <c r="J411" s="1">
        <v>275.93</v>
      </c>
      <c r="K411" s="1">
        <v>137.13999999999999</v>
      </c>
      <c r="L411" s="1">
        <v>0</v>
      </c>
      <c r="M411" s="1">
        <v>0</v>
      </c>
      <c r="N411" s="3">
        <f t="shared" si="6"/>
        <v>181375.34</v>
      </c>
    </row>
    <row r="412" spans="1:14" x14ac:dyDescent="0.2">
      <c r="A412" s="4">
        <v>409</v>
      </c>
      <c r="B412" s="2" t="s">
        <v>425</v>
      </c>
      <c r="C412" s="1">
        <v>2322886.2999999998</v>
      </c>
      <c r="D412" s="1">
        <v>329590.46000000002</v>
      </c>
      <c r="E412" s="1">
        <v>45430.810000000005</v>
      </c>
      <c r="F412" s="1">
        <v>9654.5999999999985</v>
      </c>
      <c r="G412" s="1">
        <v>19735.57</v>
      </c>
      <c r="H412" s="1">
        <v>31536.65</v>
      </c>
      <c r="I412" s="1">
        <v>58538.42</v>
      </c>
      <c r="J412" s="1">
        <v>1389.75</v>
      </c>
      <c r="K412" s="1">
        <v>6938.6</v>
      </c>
      <c r="L412" s="1">
        <v>606005</v>
      </c>
      <c r="M412" s="1">
        <v>0</v>
      </c>
      <c r="N412" s="3">
        <f t="shared" si="6"/>
        <v>3431706.1599999997</v>
      </c>
    </row>
    <row r="413" spans="1:14" x14ac:dyDescent="0.2">
      <c r="A413" s="4">
        <v>410</v>
      </c>
      <c r="B413" s="2" t="s">
        <v>426</v>
      </c>
      <c r="C413" s="1">
        <v>454237.19</v>
      </c>
      <c r="D413" s="1">
        <v>196339.48</v>
      </c>
      <c r="E413" s="1">
        <v>8708.8000000000011</v>
      </c>
      <c r="F413" s="1">
        <v>7900.1599999999989</v>
      </c>
      <c r="G413" s="1">
        <v>7796.1</v>
      </c>
      <c r="H413" s="1">
        <v>5123.8900000000003</v>
      </c>
      <c r="I413" s="1">
        <v>10696.61</v>
      </c>
      <c r="J413" s="1">
        <v>735.17</v>
      </c>
      <c r="K413" s="1">
        <v>1012.99</v>
      </c>
      <c r="L413" s="1">
        <v>0</v>
      </c>
      <c r="M413" s="1">
        <v>0</v>
      </c>
      <c r="N413" s="3">
        <f t="shared" si="6"/>
        <v>692550.39000000013</v>
      </c>
    </row>
    <row r="414" spans="1:14" x14ac:dyDescent="0.2">
      <c r="A414" s="4">
        <v>411</v>
      </c>
      <c r="B414" s="2" t="s">
        <v>427</v>
      </c>
      <c r="C414" s="1">
        <v>111078.88</v>
      </c>
      <c r="D414" s="1">
        <v>65674.33</v>
      </c>
      <c r="E414" s="1">
        <v>2007.4299999999998</v>
      </c>
      <c r="F414" s="1">
        <v>4434.74</v>
      </c>
      <c r="G414" s="1">
        <v>2043.51</v>
      </c>
      <c r="H414" s="1">
        <v>803.44</v>
      </c>
      <c r="I414" s="1">
        <v>1644.31</v>
      </c>
      <c r="J414" s="1">
        <v>330.94</v>
      </c>
      <c r="K414" s="1">
        <v>101.08</v>
      </c>
      <c r="L414" s="1">
        <v>0</v>
      </c>
      <c r="M414" s="1">
        <v>0</v>
      </c>
      <c r="N414" s="3">
        <f t="shared" si="6"/>
        <v>188118.66</v>
      </c>
    </row>
    <row r="415" spans="1:14" x14ac:dyDescent="0.2">
      <c r="A415" s="4">
        <v>412</v>
      </c>
      <c r="B415" s="2" t="s">
        <v>428</v>
      </c>
      <c r="C415" s="1">
        <v>447703.67</v>
      </c>
      <c r="D415" s="1">
        <v>178766.31</v>
      </c>
      <c r="E415" s="1">
        <v>7457.03</v>
      </c>
      <c r="F415" s="1">
        <v>9505.9699999999993</v>
      </c>
      <c r="G415" s="1">
        <v>7357.33</v>
      </c>
      <c r="H415" s="1">
        <v>4355.3999999999996</v>
      </c>
      <c r="I415" s="1">
        <v>8875.14</v>
      </c>
      <c r="J415" s="1">
        <v>665.77</v>
      </c>
      <c r="K415" s="1">
        <v>791.64</v>
      </c>
      <c r="L415" s="1">
        <v>21868</v>
      </c>
      <c r="M415" s="1">
        <v>0</v>
      </c>
      <c r="N415" s="3">
        <f t="shared" si="6"/>
        <v>687346.26</v>
      </c>
    </row>
    <row r="416" spans="1:14" x14ac:dyDescent="0.2">
      <c r="A416" s="4">
        <v>413</v>
      </c>
      <c r="B416" s="2" t="s">
        <v>429</v>
      </c>
      <c r="C416" s="1">
        <v>20218245.300000001</v>
      </c>
      <c r="D416" s="1">
        <v>3614926.55</v>
      </c>
      <c r="E416" s="1">
        <v>372334.15</v>
      </c>
      <c r="F416" s="1">
        <v>150926.66999999998</v>
      </c>
      <c r="G416" s="1">
        <v>114270.35</v>
      </c>
      <c r="H416" s="1">
        <v>252927.65</v>
      </c>
      <c r="I416" s="1">
        <v>434808.86</v>
      </c>
      <c r="J416" s="1">
        <v>20345.3</v>
      </c>
      <c r="K416" s="1">
        <v>53756.9</v>
      </c>
      <c r="L416" s="1">
        <v>0</v>
      </c>
      <c r="M416" s="1">
        <v>0</v>
      </c>
      <c r="N416" s="3">
        <f t="shared" si="6"/>
        <v>25232541.73</v>
      </c>
    </row>
    <row r="417" spans="1:14" x14ac:dyDescent="0.2">
      <c r="A417" s="4">
        <v>414</v>
      </c>
      <c r="B417" s="2" t="s">
        <v>430</v>
      </c>
      <c r="C417" s="1">
        <v>885944.72</v>
      </c>
      <c r="D417" s="1">
        <v>610632.29</v>
      </c>
      <c r="E417" s="1">
        <v>15845.340000000002</v>
      </c>
      <c r="F417" s="1">
        <v>16640.27</v>
      </c>
      <c r="G417" s="1">
        <v>27362.98</v>
      </c>
      <c r="H417" s="1">
        <v>9366.64</v>
      </c>
      <c r="I417" s="1">
        <v>24967.69</v>
      </c>
      <c r="J417" s="1">
        <v>1402.9</v>
      </c>
      <c r="K417" s="1">
        <v>1790.79</v>
      </c>
      <c r="L417" s="1">
        <v>0</v>
      </c>
      <c r="M417" s="1">
        <v>0</v>
      </c>
      <c r="N417" s="3">
        <f t="shared" si="6"/>
        <v>1593953.6199999999</v>
      </c>
    </row>
    <row r="418" spans="1:14" x14ac:dyDescent="0.2">
      <c r="A418" s="4">
        <v>415</v>
      </c>
      <c r="B418" s="2" t="s">
        <v>431</v>
      </c>
      <c r="C418" s="1">
        <v>338129.28</v>
      </c>
      <c r="D418" s="1">
        <v>62501.99</v>
      </c>
      <c r="E418" s="1">
        <v>6006.7000000000007</v>
      </c>
      <c r="F418" s="1">
        <v>9067.630000000001</v>
      </c>
      <c r="G418" s="1">
        <v>11133.51</v>
      </c>
      <c r="H418" s="1">
        <v>3120.48</v>
      </c>
      <c r="I418" s="1">
        <v>8765.41</v>
      </c>
      <c r="J418" s="1">
        <v>719.75</v>
      </c>
      <c r="K418" s="1">
        <v>533.44000000000005</v>
      </c>
      <c r="L418" s="1">
        <v>41004</v>
      </c>
      <c r="M418" s="1">
        <v>0</v>
      </c>
      <c r="N418" s="3">
        <f t="shared" si="6"/>
        <v>480982.19</v>
      </c>
    </row>
    <row r="419" spans="1:14" x14ac:dyDescent="0.2">
      <c r="A419" s="4">
        <v>416</v>
      </c>
      <c r="B419" s="2" t="s">
        <v>432</v>
      </c>
      <c r="C419" s="1">
        <v>103049.45</v>
      </c>
      <c r="D419" s="1">
        <v>52702.79</v>
      </c>
      <c r="E419" s="1">
        <v>1851.1200000000001</v>
      </c>
      <c r="F419" s="1">
        <v>4875.37</v>
      </c>
      <c r="G419" s="1">
        <v>1063.81</v>
      </c>
      <c r="H419" s="1">
        <v>618.74</v>
      </c>
      <c r="I419" s="1">
        <v>838.11</v>
      </c>
      <c r="J419" s="1">
        <v>359.79</v>
      </c>
      <c r="K419" s="1">
        <v>51.78</v>
      </c>
      <c r="L419" s="1">
        <v>0</v>
      </c>
      <c r="M419" s="1">
        <v>0</v>
      </c>
      <c r="N419" s="3">
        <f t="shared" si="6"/>
        <v>165410.95999999996</v>
      </c>
    </row>
    <row r="420" spans="1:14" x14ac:dyDescent="0.2">
      <c r="A420" s="4">
        <v>417</v>
      </c>
      <c r="B420" s="2" t="s">
        <v>433</v>
      </c>
      <c r="C420" s="1">
        <v>698398.53</v>
      </c>
      <c r="D420" s="1">
        <v>345971.67</v>
      </c>
      <c r="E420" s="1">
        <v>12132.1</v>
      </c>
      <c r="F420" s="1">
        <v>17931.36</v>
      </c>
      <c r="G420" s="1">
        <v>22261.17</v>
      </c>
      <c r="H420" s="1">
        <v>6464.31</v>
      </c>
      <c r="I420" s="1">
        <v>17779.919999999998</v>
      </c>
      <c r="J420" s="1">
        <v>1480.87</v>
      </c>
      <c r="K420" s="1">
        <v>1112.4100000000001</v>
      </c>
      <c r="L420" s="1">
        <v>0</v>
      </c>
      <c r="M420" s="1">
        <v>9866.86</v>
      </c>
      <c r="N420" s="3">
        <f t="shared" si="6"/>
        <v>1133399.2000000002</v>
      </c>
    </row>
    <row r="421" spans="1:14" x14ac:dyDescent="0.2">
      <c r="A421" s="4">
        <v>418</v>
      </c>
      <c r="B421" s="2" t="s">
        <v>434</v>
      </c>
      <c r="C421" s="1">
        <v>822976.57</v>
      </c>
      <c r="D421" s="1">
        <v>481931.42</v>
      </c>
      <c r="E421" s="1">
        <v>14861.910000000002</v>
      </c>
      <c r="F421" s="1">
        <v>15091.07</v>
      </c>
      <c r="G421" s="1">
        <v>26478.83</v>
      </c>
      <c r="H421" s="1">
        <v>8764.17</v>
      </c>
      <c r="I421" s="1">
        <v>23875.66</v>
      </c>
      <c r="J421" s="1">
        <v>1800.25</v>
      </c>
      <c r="K421" s="1">
        <v>1674.67</v>
      </c>
      <c r="L421" s="1">
        <v>0</v>
      </c>
      <c r="M421" s="1">
        <v>0</v>
      </c>
      <c r="N421" s="3">
        <f t="shared" si="6"/>
        <v>1397454.5499999998</v>
      </c>
    </row>
    <row r="422" spans="1:14" x14ac:dyDescent="0.2">
      <c r="A422" s="4">
        <v>419</v>
      </c>
      <c r="B422" s="2" t="s">
        <v>435</v>
      </c>
      <c r="C422" s="1">
        <v>106943.58</v>
      </c>
      <c r="D422" s="1">
        <v>64049.05</v>
      </c>
      <c r="E422" s="1">
        <v>1912.19</v>
      </c>
      <c r="F422" s="1">
        <v>4263.83</v>
      </c>
      <c r="G422" s="1">
        <v>1331.4</v>
      </c>
      <c r="H422" s="1">
        <v>765.91</v>
      </c>
      <c r="I422" s="1">
        <v>1278.67</v>
      </c>
      <c r="J422" s="1">
        <v>329.89</v>
      </c>
      <c r="K422" s="1">
        <v>94.9</v>
      </c>
      <c r="L422" s="1">
        <v>0</v>
      </c>
      <c r="M422" s="1">
        <v>0</v>
      </c>
      <c r="N422" s="3">
        <f t="shared" si="6"/>
        <v>180969.42</v>
      </c>
    </row>
    <row r="423" spans="1:14" x14ac:dyDescent="0.2">
      <c r="A423" s="4">
        <v>420</v>
      </c>
      <c r="B423" s="2" t="s">
        <v>436</v>
      </c>
      <c r="C423" s="1">
        <v>196076.61</v>
      </c>
      <c r="D423" s="1">
        <v>47883.4</v>
      </c>
      <c r="E423" s="1">
        <v>3391.27</v>
      </c>
      <c r="F423" s="1">
        <v>6252.45</v>
      </c>
      <c r="G423" s="1">
        <v>3892.2</v>
      </c>
      <c r="H423" s="1">
        <v>1612.59</v>
      </c>
      <c r="I423" s="1">
        <v>3458.19</v>
      </c>
      <c r="J423" s="1">
        <v>496.65</v>
      </c>
      <c r="K423" s="1">
        <v>245.52</v>
      </c>
      <c r="L423" s="1">
        <v>0</v>
      </c>
      <c r="M423" s="1">
        <v>0</v>
      </c>
      <c r="N423" s="3">
        <f t="shared" si="6"/>
        <v>263308.88</v>
      </c>
    </row>
    <row r="424" spans="1:14" x14ac:dyDescent="0.2">
      <c r="A424" s="4">
        <v>421</v>
      </c>
      <c r="B424" s="2" t="s">
        <v>437</v>
      </c>
      <c r="C424" s="1">
        <v>542633.77</v>
      </c>
      <c r="D424" s="1">
        <v>270341.78000000003</v>
      </c>
      <c r="E424" s="1">
        <v>9421.98</v>
      </c>
      <c r="F424" s="1">
        <v>17228.050000000003</v>
      </c>
      <c r="G424" s="1">
        <v>10586.59</v>
      </c>
      <c r="H424" s="1">
        <v>4481.83</v>
      </c>
      <c r="I424" s="1">
        <v>9647.7000000000007</v>
      </c>
      <c r="J424" s="1">
        <v>1440.93</v>
      </c>
      <c r="K424" s="1">
        <v>684.11</v>
      </c>
      <c r="L424" s="1">
        <v>18487</v>
      </c>
      <c r="M424" s="1">
        <v>0</v>
      </c>
      <c r="N424" s="3">
        <f t="shared" si="6"/>
        <v>884953.74</v>
      </c>
    </row>
    <row r="425" spans="1:14" x14ac:dyDescent="0.2">
      <c r="A425" s="4">
        <v>422</v>
      </c>
      <c r="B425" s="2" t="s">
        <v>438</v>
      </c>
      <c r="C425" s="1">
        <v>135825.5</v>
      </c>
      <c r="D425" s="1">
        <v>57089.93</v>
      </c>
      <c r="E425" s="1">
        <v>2283.9299999999998</v>
      </c>
      <c r="F425" s="1">
        <v>4531.91</v>
      </c>
      <c r="G425" s="1">
        <v>1363.19</v>
      </c>
      <c r="H425" s="1">
        <v>1062.8399999999999</v>
      </c>
      <c r="I425" s="1">
        <v>1708.64</v>
      </c>
      <c r="J425" s="1">
        <v>325.91000000000003</v>
      </c>
      <c r="K425" s="1">
        <v>153.66999999999999</v>
      </c>
      <c r="L425" s="1">
        <v>0</v>
      </c>
      <c r="M425" s="1">
        <v>0</v>
      </c>
      <c r="N425" s="3">
        <f t="shared" si="6"/>
        <v>204345.52000000002</v>
      </c>
    </row>
    <row r="426" spans="1:14" x14ac:dyDescent="0.2">
      <c r="A426" s="4">
        <v>423</v>
      </c>
      <c r="B426" s="2" t="s">
        <v>439</v>
      </c>
      <c r="C426" s="1">
        <v>88216.35</v>
      </c>
      <c r="D426" s="1">
        <v>33411.199999999997</v>
      </c>
      <c r="E426" s="1">
        <v>1587.23</v>
      </c>
      <c r="F426" s="1">
        <v>4048.88</v>
      </c>
      <c r="G426" s="1">
        <v>1038.83</v>
      </c>
      <c r="H426" s="1">
        <v>550.73</v>
      </c>
      <c r="I426" s="1">
        <v>826.75</v>
      </c>
      <c r="J426" s="1">
        <v>298.60000000000002</v>
      </c>
      <c r="K426" s="1">
        <v>51.33</v>
      </c>
      <c r="L426" s="1">
        <v>0</v>
      </c>
      <c r="M426" s="1">
        <v>0</v>
      </c>
      <c r="N426" s="3">
        <f t="shared" si="6"/>
        <v>130029.90000000001</v>
      </c>
    </row>
    <row r="427" spans="1:14" x14ac:dyDescent="0.2">
      <c r="A427" s="4">
        <v>424</v>
      </c>
      <c r="B427" s="2" t="s">
        <v>440</v>
      </c>
      <c r="C427" s="1">
        <v>317965.2</v>
      </c>
      <c r="D427" s="1">
        <v>250197.28</v>
      </c>
      <c r="E427" s="1">
        <v>5633.49</v>
      </c>
      <c r="F427" s="1">
        <v>9865.5999999999985</v>
      </c>
      <c r="G427" s="1">
        <v>8791.24</v>
      </c>
      <c r="H427" s="1">
        <v>2713.44</v>
      </c>
      <c r="I427" s="1">
        <v>6913.6</v>
      </c>
      <c r="J427" s="1">
        <v>761.08</v>
      </c>
      <c r="K427" s="1">
        <v>428.52</v>
      </c>
      <c r="L427" s="1">
        <v>0</v>
      </c>
      <c r="M427" s="1">
        <v>0</v>
      </c>
      <c r="N427" s="3">
        <f t="shared" si="6"/>
        <v>603269.44999999984</v>
      </c>
    </row>
    <row r="428" spans="1:14" x14ac:dyDescent="0.2">
      <c r="A428" s="4">
        <v>425</v>
      </c>
      <c r="B428" s="2" t="s">
        <v>441</v>
      </c>
      <c r="C428" s="1">
        <v>1542471.06</v>
      </c>
      <c r="D428" s="1">
        <v>110210.22</v>
      </c>
      <c r="E428" s="1">
        <v>31454.14</v>
      </c>
      <c r="F428" s="1">
        <v>2169.09</v>
      </c>
      <c r="G428" s="1">
        <v>4732.2700000000004</v>
      </c>
      <c r="H428" s="1">
        <v>22129.11</v>
      </c>
      <c r="I428" s="1">
        <v>37568.99</v>
      </c>
      <c r="J428" s="1">
        <v>556.4</v>
      </c>
      <c r="K428" s="1">
        <v>4978.51</v>
      </c>
      <c r="L428" s="1">
        <v>0</v>
      </c>
      <c r="M428" s="1">
        <v>0</v>
      </c>
      <c r="N428" s="3">
        <f t="shared" si="6"/>
        <v>1756269.79</v>
      </c>
    </row>
    <row r="429" spans="1:14" x14ac:dyDescent="0.2">
      <c r="A429" s="4">
        <v>426</v>
      </c>
      <c r="B429" s="2" t="s">
        <v>442</v>
      </c>
      <c r="C429" s="1">
        <v>607065.77</v>
      </c>
      <c r="D429" s="1">
        <v>73971.8</v>
      </c>
      <c r="E429" s="1">
        <v>10800.94</v>
      </c>
      <c r="F429" s="1">
        <v>15190.370000000003</v>
      </c>
      <c r="G429" s="1">
        <v>20985.65</v>
      </c>
      <c r="H429" s="1">
        <v>5787.06</v>
      </c>
      <c r="I429" s="1">
        <v>16385.68</v>
      </c>
      <c r="J429" s="1">
        <v>1197.58</v>
      </c>
      <c r="K429" s="1">
        <v>1018.86</v>
      </c>
      <c r="L429" s="1">
        <v>27381</v>
      </c>
      <c r="M429" s="1">
        <v>0</v>
      </c>
      <c r="N429" s="3">
        <f t="shared" si="6"/>
        <v>779784.71000000008</v>
      </c>
    </row>
    <row r="430" spans="1:14" x14ac:dyDescent="0.2">
      <c r="A430" s="4">
        <v>427</v>
      </c>
      <c r="B430" s="2" t="s">
        <v>443</v>
      </c>
      <c r="C430" s="1">
        <v>943087.45</v>
      </c>
      <c r="D430" s="1">
        <v>149361.19</v>
      </c>
      <c r="E430" s="1">
        <v>16467.050000000003</v>
      </c>
      <c r="F430" s="1">
        <v>19042.25</v>
      </c>
      <c r="G430" s="1">
        <v>38056.870000000003</v>
      </c>
      <c r="H430" s="1">
        <v>9598.15</v>
      </c>
      <c r="I430" s="1">
        <v>29753.05</v>
      </c>
      <c r="J430" s="1">
        <v>1626.31</v>
      </c>
      <c r="K430" s="1">
        <v>1789.52</v>
      </c>
      <c r="L430" s="1">
        <v>0</v>
      </c>
      <c r="M430" s="1">
        <v>0</v>
      </c>
      <c r="N430" s="3">
        <f t="shared" si="6"/>
        <v>1208781.8400000001</v>
      </c>
    </row>
    <row r="431" spans="1:14" x14ac:dyDescent="0.2">
      <c r="A431" s="4">
        <v>428</v>
      </c>
      <c r="B431" s="2" t="s">
        <v>444</v>
      </c>
      <c r="C431" s="1">
        <v>192265.91</v>
      </c>
      <c r="D431" s="1">
        <v>54904</v>
      </c>
      <c r="E431" s="1">
        <v>3501.7799999999997</v>
      </c>
      <c r="F431" s="1">
        <v>6390.08</v>
      </c>
      <c r="G431" s="1">
        <v>5151.2700000000004</v>
      </c>
      <c r="H431" s="1">
        <v>1608.51</v>
      </c>
      <c r="I431" s="1">
        <v>4021.23</v>
      </c>
      <c r="J431" s="1">
        <v>489.92</v>
      </c>
      <c r="K431" s="1">
        <v>246.7</v>
      </c>
      <c r="L431" s="1">
        <v>19868</v>
      </c>
      <c r="M431" s="1">
        <v>0</v>
      </c>
      <c r="N431" s="3">
        <f t="shared" si="6"/>
        <v>288447.39999999997</v>
      </c>
    </row>
    <row r="432" spans="1:14" x14ac:dyDescent="0.2">
      <c r="A432" s="4">
        <v>429</v>
      </c>
      <c r="B432" s="2" t="s">
        <v>445</v>
      </c>
      <c r="C432" s="1">
        <v>161309.95000000001</v>
      </c>
      <c r="D432" s="1">
        <v>80803.45</v>
      </c>
      <c r="E432" s="1">
        <v>2909.7</v>
      </c>
      <c r="F432" s="1">
        <v>6028.56</v>
      </c>
      <c r="G432" s="1">
        <v>3499.38</v>
      </c>
      <c r="H432" s="1">
        <v>1230.29</v>
      </c>
      <c r="I432" s="1">
        <v>2738.14</v>
      </c>
      <c r="J432" s="1">
        <v>464.96</v>
      </c>
      <c r="K432" s="1">
        <v>167.75</v>
      </c>
      <c r="L432" s="1">
        <v>0</v>
      </c>
      <c r="M432" s="1">
        <v>0</v>
      </c>
      <c r="N432" s="3">
        <f t="shared" si="6"/>
        <v>259152.18000000005</v>
      </c>
    </row>
    <row r="433" spans="1:14" x14ac:dyDescent="0.2">
      <c r="A433" s="4">
        <v>430</v>
      </c>
      <c r="B433" s="2" t="s">
        <v>446</v>
      </c>
      <c r="C433" s="1">
        <v>81245.679999999993</v>
      </c>
      <c r="D433" s="1">
        <v>56213.05</v>
      </c>
      <c r="E433" s="1">
        <v>1452.4599999999998</v>
      </c>
      <c r="F433" s="1">
        <v>3875.29</v>
      </c>
      <c r="G433" s="1">
        <v>722.2</v>
      </c>
      <c r="H433" s="1">
        <v>480.64</v>
      </c>
      <c r="I433" s="1">
        <v>597.66999999999996</v>
      </c>
      <c r="J433" s="1">
        <v>281.33</v>
      </c>
      <c r="K433" s="1">
        <v>38.6</v>
      </c>
      <c r="L433" s="1">
        <v>0</v>
      </c>
      <c r="M433" s="1">
        <v>0</v>
      </c>
      <c r="N433" s="3">
        <f t="shared" si="6"/>
        <v>144906.92000000001</v>
      </c>
    </row>
    <row r="434" spans="1:14" x14ac:dyDescent="0.2">
      <c r="A434" s="4">
        <v>431</v>
      </c>
      <c r="B434" s="2" t="s">
        <v>447</v>
      </c>
      <c r="C434" s="1">
        <v>163168.44</v>
      </c>
      <c r="D434" s="1">
        <v>59540.15</v>
      </c>
      <c r="E434" s="1">
        <v>2945.44</v>
      </c>
      <c r="F434" s="1">
        <v>4479.46</v>
      </c>
      <c r="G434" s="1">
        <v>4148.7700000000004</v>
      </c>
      <c r="H434" s="1">
        <v>1507.66</v>
      </c>
      <c r="I434" s="1">
        <v>3695.02</v>
      </c>
      <c r="J434" s="1">
        <v>349.01</v>
      </c>
      <c r="K434" s="1">
        <v>257.19</v>
      </c>
      <c r="L434" s="1">
        <v>0</v>
      </c>
      <c r="M434" s="1">
        <v>0</v>
      </c>
      <c r="N434" s="3">
        <f t="shared" si="6"/>
        <v>240091.13999999998</v>
      </c>
    </row>
    <row r="435" spans="1:14" x14ac:dyDescent="0.2">
      <c r="A435" s="4">
        <v>432</v>
      </c>
      <c r="B435" s="2" t="s">
        <v>448</v>
      </c>
      <c r="C435" s="1">
        <v>134740.4</v>
      </c>
      <c r="D435" s="1">
        <v>56213.69</v>
      </c>
      <c r="E435" s="1">
        <v>2406.42</v>
      </c>
      <c r="F435" s="1">
        <v>5401.23</v>
      </c>
      <c r="G435" s="1">
        <v>2035.87</v>
      </c>
      <c r="H435" s="1">
        <v>959.07</v>
      </c>
      <c r="I435" s="1">
        <v>1758.36</v>
      </c>
      <c r="J435" s="1">
        <v>415.68</v>
      </c>
      <c r="K435" s="1">
        <v>117.8</v>
      </c>
      <c r="L435" s="1">
        <v>0</v>
      </c>
      <c r="M435" s="1">
        <v>0</v>
      </c>
      <c r="N435" s="3">
        <f t="shared" si="6"/>
        <v>204048.52</v>
      </c>
    </row>
    <row r="436" spans="1:14" x14ac:dyDescent="0.2">
      <c r="A436" s="4">
        <v>433</v>
      </c>
      <c r="B436" s="2" t="s">
        <v>449</v>
      </c>
      <c r="C436" s="1">
        <v>220062.21</v>
      </c>
      <c r="D436" s="1">
        <v>48130.400000000001</v>
      </c>
      <c r="E436" s="1">
        <v>3940.9599999999996</v>
      </c>
      <c r="F436" s="1">
        <v>7060.75</v>
      </c>
      <c r="G436" s="1">
        <v>6346.03</v>
      </c>
      <c r="H436" s="1">
        <v>1856.4</v>
      </c>
      <c r="I436" s="1">
        <v>4798.0200000000004</v>
      </c>
      <c r="J436" s="1">
        <v>545.30999999999995</v>
      </c>
      <c r="K436" s="1">
        <v>288.58999999999997</v>
      </c>
      <c r="L436" s="1">
        <v>0</v>
      </c>
      <c r="M436" s="1">
        <v>0</v>
      </c>
      <c r="N436" s="3">
        <f t="shared" si="6"/>
        <v>293028.6700000001</v>
      </c>
    </row>
    <row r="437" spans="1:14" x14ac:dyDescent="0.2">
      <c r="A437" s="4">
        <v>434</v>
      </c>
      <c r="B437" s="2" t="s">
        <v>450</v>
      </c>
      <c r="C437" s="1">
        <v>336253.17</v>
      </c>
      <c r="D437" s="1">
        <v>67451.8</v>
      </c>
      <c r="E437" s="1">
        <v>5580.39</v>
      </c>
      <c r="F437" s="1">
        <v>9848.11</v>
      </c>
      <c r="G437" s="1">
        <v>9260.6</v>
      </c>
      <c r="H437" s="1">
        <v>2819.95</v>
      </c>
      <c r="I437" s="1">
        <v>7219.93</v>
      </c>
      <c r="J437" s="1">
        <v>752.6</v>
      </c>
      <c r="K437" s="1">
        <v>444.09</v>
      </c>
      <c r="L437" s="1">
        <v>12916</v>
      </c>
      <c r="M437" s="1">
        <v>0</v>
      </c>
      <c r="N437" s="3">
        <f t="shared" si="6"/>
        <v>452546.63999999996</v>
      </c>
    </row>
    <row r="438" spans="1:14" x14ac:dyDescent="0.2">
      <c r="A438" s="4">
        <v>435</v>
      </c>
      <c r="B438" s="2" t="s">
        <v>451</v>
      </c>
      <c r="C438" s="1">
        <v>615331.06000000006</v>
      </c>
      <c r="D438" s="1">
        <v>76513.73</v>
      </c>
      <c r="E438" s="1">
        <v>11944.990000000002</v>
      </c>
      <c r="F438" s="1">
        <v>6546.06</v>
      </c>
      <c r="G438" s="1">
        <v>8375.34</v>
      </c>
      <c r="H438" s="1">
        <v>7678.53</v>
      </c>
      <c r="I438" s="1">
        <v>15152.3</v>
      </c>
      <c r="J438" s="1">
        <v>612.22</v>
      </c>
      <c r="K438" s="1">
        <v>1615.74</v>
      </c>
      <c r="L438" s="1">
        <v>0</v>
      </c>
      <c r="M438" s="1">
        <v>0</v>
      </c>
      <c r="N438" s="3">
        <f t="shared" si="6"/>
        <v>743769.97000000009</v>
      </c>
    </row>
    <row r="439" spans="1:14" x14ac:dyDescent="0.2">
      <c r="A439" s="4">
        <v>436</v>
      </c>
      <c r="B439" s="2" t="s">
        <v>452</v>
      </c>
      <c r="C439" s="1">
        <v>120626.31</v>
      </c>
      <c r="D439" s="1">
        <v>43616.800000000003</v>
      </c>
      <c r="E439" s="1">
        <v>2158.23</v>
      </c>
      <c r="F439" s="1">
        <v>4933.62</v>
      </c>
      <c r="G439" s="1">
        <v>2148.6999999999998</v>
      </c>
      <c r="H439" s="1">
        <v>845.07</v>
      </c>
      <c r="I439" s="1">
        <v>1631.62</v>
      </c>
      <c r="J439" s="1">
        <v>370.06</v>
      </c>
      <c r="K439" s="1">
        <v>101.01</v>
      </c>
      <c r="L439" s="1">
        <v>0</v>
      </c>
      <c r="M439" s="1">
        <v>0</v>
      </c>
      <c r="N439" s="3">
        <f t="shared" si="6"/>
        <v>176431.42</v>
      </c>
    </row>
    <row r="440" spans="1:14" x14ac:dyDescent="0.2">
      <c r="A440" s="4">
        <v>437</v>
      </c>
      <c r="B440" s="2" t="s">
        <v>453</v>
      </c>
      <c r="C440" s="1">
        <v>916370.15</v>
      </c>
      <c r="D440" s="1">
        <v>72142.600000000006</v>
      </c>
      <c r="E440" s="1">
        <v>13281.72</v>
      </c>
      <c r="F440" s="1">
        <v>24600.52</v>
      </c>
      <c r="G440" s="1">
        <v>22339.73</v>
      </c>
      <c r="H440" s="1">
        <v>7339.41</v>
      </c>
      <c r="I440" s="1">
        <v>17926.41</v>
      </c>
      <c r="J440" s="1">
        <v>1535.32</v>
      </c>
      <c r="K440" s="1">
        <v>1137.1099999999999</v>
      </c>
      <c r="L440" s="1">
        <v>0</v>
      </c>
      <c r="M440" s="1">
        <v>0</v>
      </c>
      <c r="N440" s="3">
        <f t="shared" si="6"/>
        <v>1076672.97</v>
      </c>
    </row>
    <row r="441" spans="1:14" x14ac:dyDescent="0.2">
      <c r="A441" s="4">
        <v>438</v>
      </c>
      <c r="B441" s="2" t="s">
        <v>454</v>
      </c>
      <c r="C441" s="1">
        <v>180517.65</v>
      </c>
      <c r="D441" s="1">
        <v>52639.199999999997</v>
      </c>
      <c r="E441" s="1">
        <v>3295.54</v>
      </c>
      <c r="F441" s="1">
        <v>6593.8899999999994</v>
      </c>
      <c r="G441" s="1">
        <v>4257.78</v>
      </c>
      <c r="H441" s="1">
        <v>1410.18</v>
      </c>
      <c r="I441" s="1">
        <v>3275.32</v>
      </c>
      <c r="J441" s="1">
        <v>579.54</v>
      </c>
      <c r="K441" s="1">
        <v>197.01</v>
      </c>
      <c r="L441" s="1">
        <v>0</v>
      </c>
      <c r="M441" s="1">
        <v>0</v>
      </c>
      <c r="N441" s="3">
        <f t="shared" si="6"/>
        <v>252766.11</v>
      </c>
    </row>
    <row r="442" spans="1:14" x14ac:dyDescent="0.2">
      <c r="A442" s="4">
        <v>439</v>
      </c>
      <c r="B442" s="2" t="s">
        <v>455</v>
      </c>
      <c r="C442" s="1">
        <v>1913074.26</v>
      </c>
      <c r="D442" s="1">
        <v>2991240.33</v>
      </c>
      <c r="E442" s="1">
        <v>33910.75</v>
      </c>
      <c r="F442" s="1">
        <v>32773.81</v>
      </c>
      <c r="G442" s="1">
        <v>59243.8</v>
      </c>
      <c r="H442" s="1">
        <v>20634.14</v>
      </c>
      <c r="I442" s="1">
        <v>54373.89</v>
      </c>
      <c r="J442" s="1">
        <v>2650.89</v>
      </c>
      <c r="K442" s="1">
        <v>4010.67</v>
      </c>
      <c r="L442" s="1">
        <v>211145</v>
      </c>
      <c r="M442" s="1">
        <v>0</v>
      </c>
      <c r="N442" s="3">
        <f t="shared" si="6"/>
        <v>5323057.5399999982</v>
      </c>
    </row>
    <row r="443" spans="1:14" x14ac:dyDescent="0.2">
      <c r="A443" s="4">
        <v>440</v>
      </c>
      <c r="B443" s="2" t="s">
        <v>456</v>
      </c>
      <c r="C443" s="1">
        <v>125367.64</v>
      </c>
      <c r="D443" s="1">
        <v>79168.91</v>
      </c>
      <c r="E443" s="1">
        <v>2152.1</v>
      </c>
      <c r="F443" s="1">
        <v>5267.99</v>
      </c>
      <c r="G443" s="1">
        <v>1855.09</v>
      </c>
      <c r="H443" s="1">
        <v>819.62</v>
      </c>
      <c r="I443" s="1">
        <v>1446.16</v>
      </c>
      <c r="J443" s="1">
        <v>407.45</v>
      </c>
      <c r="K443" s="1">
        <v>86.98</v>
      </c>
      <c r="L443" s="1">
        <v>8108</v>
      </c>
      <c r="M443" s="1">
        <v>0</v>
      </c>
      <c r="N443" s="3">
        <f t="shared" si="6"/>
        <v>224679.94</v>
      </c>
    </row>
    <row r="444" spans="1:14" x14ac:dyDescent="0.2">
      <c r="A444" s="4">
        <v>441</v>
      </c>
      <c r="B444" s="2" t="s">
        <v>457</v>
      </c>
      <c r="C444" s="1">
        <v>619717.14</v>
      </c>
      <c r="D444" s="1">
        <v>141002.94</v>
      </c>
      <c r="E444" s="1">
        <v>11328.35</v>
      </c>
      <c r="F444" s="1">
        <v>10629.45</v>
      </c>
      <c r="G444" s="1">
        <v>21010.14</v>
      </c>
      <c r="H444" s="1">
        <v>6795.21</v>
      </c>
      <c r="I444" s="1">
        <v>18852.169999999998</v>
      </c>
      <c r="J444" s="1">
        <v>1055.28</v>
      </c>
      <c r="K444" s="1">
        <v>1326.88</v>
      </c>
      <c r="L444" s="1">
        <v>0</v>
      </c>
      <c r="M444" s="1">
        <v>0</v>
      </c>
      <c r="N444" s="3">
        <f t="shared" si="6"/>
        <v>831717.56</v>
      </c>
    </row>
    <row r="445" spans="1:14" x14ac:dyDescent="0.2">
      <c r="A445" s="4">
        <v>442</v>
      </c>
      <c r="B445" s="2" t="s">
        <v>458</v>
      </c>
      <c r="C445" s="1">
        <v>116703.53</v>
      </c>
      <c r="D445" s="1">
        <v>37387.699999999997</v>
      </c>
      <c r="E445" s="1">
        <v>2244.38</v>
      </c>
      <c r="F445" s="1">
        <v>2930.54</v>
      </c>
      <c r="G445" s="1">
        <v>567.27</v>
      </c>
      <c r="H445" s="1">
        <v>1175.49</v>
      </c>
      <c r="I445" s="1">
        <v>1775.71</v>
      </c>
      <c r="J445" s="1">
        <v>232.94</v>
      </c>
      <c r="K445" s="1">
        <v>213.5</v>
      </c>
      <c r="L445" s="1">
        <v>2723</v>
      </c>
      <c r="M445" s="1">
        <v>0</v>
      </c>
      <c r="N445" s="3">
        <f t="shared" si="6"/>
        <v>165954.05999999997</v>
      </c>
    </row>
    <row r="446" spans="1:14" x14ac:dyDescent="0.2">
      <c r="A446" s="4">
        <v>443</v>
      </c>
      <c r="B446" s="2" t="s">
        <v>459</v>
      </c>
      <c r="C446" s="1">
        <v>80833.440000000002</v>
      </c>
      <c r="D446" s="1">
        <v>36240.089999999997</v>
      </c>
      <c r="E446" s="1">
        <v>1364.93</v>
      </c>
      <c r="F446" s="1">
        <v>3040.88</v>
      </c>
      <c r="G446" s="1">
        <v>973.72</v>
      </c>
      <c r="H446" s="1">
        <v>578.89</v>
      </c>
      <c r="I446" s="1">
        <v>965.68</v>
      </c>
      <c r="J446" s="1">
        <v>219.55</v>
      </c>
      <c r="K446" s="1">
        <v>73.540000000000006</v>
      </c>
      <c r="L446" s="1">
        <v>0</v>
      </c>
      <c r="M446" s="1">
        <v>0</v>
      </c>
      <c r="N446" s="3">
        <f t="shared" si="6"/>
        <v>124290.71999999999</v>
      </c>
    </row>
    <row r="447" spans="1:14" x14ac:dyDescent="0.2">
      <c r="A447" s="4">
        <v>444</v>
      </c>
      <c r="B447" s="2" t="s">
        <v>460</v>
      </c>
      <c r="C447" s="1">
        <v>88820.26</v>
      </c>
      <c r="D447" s="1">
        <v>38803.93</v>
      </c>
      <c r="E447" s="1">
        <v>1582.45</v>
      </c>
      <c r="F447" s="1">
        <v>4043.65</v>
      </c>
      <c r="G447" s="1">
        <v>1091.5899999999999</v>
      </c>
      <c r="H447" s="1">
        <v>553.54999999999995</v>
      </c>
      <c r="I447" s="1">
        <v>856.65</v>
      </c>
      <c r="J447" s="1">
        <v>302.94</v>
      </c>
      <c r="K447" s="1">
        <v>51.52</v>
      </c>
      <c r="L447" s="1">
        <v>0</v>
      </c>
      <c r="M447" s="1">
        <v>0</v>
      </c>
      <c r="N447" s="3">
        <f t="shared" si="6"/>
        <v>136106.53999999998</v>
      </c>
    </row>
    <row r="448" spans="1:14" x14ac:dyDescent="0.2">
      <c r="A448" s="4">
        <v>445</v>
      </c>
      <c r="B448" s="2" t="s">
        <v>461</v>
      </c>
      <c r="C448" s="1">
        <v>174246.73</v>
      </c>
      <c r="D448" s="1">
        <v>51739.199999999997</v>
      </c>
      <c r="E448" s="1">
        <v>3132.42</v>
      </c>
      <c r="F448" s="1">
        <v>6136.93</v>
      </c>
      <c r="G448" s="1">
        <v>3859.47</v>
      </c>
      <c r="H448" s="1">
        <v>1386.92</v>
      </c>
      <c r="I448" s="1">
        <v>3159.14</v>
      </c>
      <c r="J448" s="1">
        <v>464.9</v>
      </c>
      <c r="K448" s="1">
        <v>200.7</v>
      </c>
      <c r="L448" s="1">
        <v>0</v>
      </c>
      <c r="M448" s="1">
        <v>0</v>
      </c>
      <c r="N448" s="3">
        <f t="shared" si="6"/>
        <v>244326.41000000003</v>
      </c>
    </row>
    <row r="449" spans="1:14" x14ac:dyDescent="0.2">
      <c r="A449" s="4">
        <v>446</v>
      </c>
      <c r="B449" s="2" t="s">
        <v>462</v>
      </c>
      <c r="C449" s="1">
        <v>458255.24</v>
      </c>
      <c r="D449" s="1">
        <v>326583.56</v>
      </c>
      <c r="E449" s="1">
        <v>8063.5800000000008</v>
      </c>
      <c r="F449" s="1">
        <v>11545.02</v>
      </c>
      <c r="G449" s="1">
        <v>13727.77</v>
      </c>
      <c r="H449" s="1">
        <v>4312.63</v>
      </c>
      <c r="I449" s="1">
        <v>11465.9</v>
      </c>
      <c r="J449" s="1">
        <v>998.96</v>
      </c>
      <c r="K449" s="1">
        <v>751.04</v>
      </c>
      <c r="L449" s="1">
        <v>0</v>
      </c>
      <c r="M449" s="1">
        <v>0</v>
      </c>
      <c r="N449" s="3">
        <f t="shared" si="6"/>
        <v>835703.70000000007</v>
      </c>
    </row>
    <row r="450" spans="1:14" x14ac:dyDescent="0.2">
      <c r="A450" s="4">
        <v>447</v>
      </c>
      <c r="B450" s="2" t="s">
        <v>463</v>
      </c>
      <c r="C450" s="1">
        <v>1036129.59</v>
      </c>
      <c r="D450" s="1">
        <v>593429.4</v>
      </c>
      <c r="E450" s="1">
        <v>18469.830000000002</v>
      </c>
      <c r="F450" s="1">
        <v>21681.79</v>
      </c>
      <c r="G450" s="1">
        <v>39226.15</v>
      </c>
      <c r="H450" s="1">
        <v>10572.88</v>
      </c>
      <c r="I450" s="1">
        <v>31432.51</v>
      </c>
      <c r="J450" s="1">
        <v>1784.85</v>
      </c>
      <c r="K450" s="1">
        <v>1968.95</v>
      </c>
      <c r="L450" s="1">
        <v>0</v>
      </c>
      <c r="M450" s="1">
        <v>0</v>
      </c>
      <c r="N450" s="3">
        <f t="shared" si="6"/>
        <v>1754695.95</v>
      </c>
    </row>
    <row r="451" spans="1:14" x14ac:dyDescent="0.2">
      <c r="A451" s="4">
        <v>448</v>
      </c>
      <c r="B451" s="2" t="s">
        <v>464</v>
      </c>
      <c r="C451" s="1">
        <v>192710.18</v>
      </c>
      <c r="D451" s="1">
        <v>42639.199999999997</v>
      </c>
      <c r="E451" s="1">
        <v>3428.02</v>
      </c>
      <c r="F451" s="1">
        <v>5763.77</v>
      </c>
      <c r="G451" s="1">
        <v>5787.97</v>
      </c>
      <c r="H451" s="1">
        <v>1685.11</v>
      </c>
      <c r="I451" s="1">
        <v>4458.6499999999996</v>
      </c>
      <c r="J451" s="1">
        <v>439.38</v>
      </c>
      <c r="K451" s="1">
        <v>273.08999999999997</v>
      </c>
      <c r="L451" s="1">
        <v>0</v>
      </c>
      <c r="M451" s="1">
        <v>0</v>
      </c>
      <c r="N451" s="3">
        <f t="shared" si="6"/>
        <v>257185.36999999997</v>
      </c>
    </row>
    <row r="452" spans="1:14" x14ac:dyDescent="0.2">
      <c r="A452" s="4">
        <v>449</v>
      </c>
      <c r="B452" s="2" t="s">
        <v>465</v>
      </c>
      <c r="C452" s="1">
        <v>276834.96999999997</v>
      </c>
      <c r="D452" s="1">
        <v>69212.84</v>
      </c>
      <c r="E452" s="1">
        <v>5029.62</v>
      </c>
      <c r="F452" s="1">
        <v>7391.2</v>
      </c>
      <c r="G452" s="1">
        <v>7542.48</v>
      </c>
      <c r="H452" s="1">
        <v>2599.8000000000002</v>
      </c>
      <c r="I452" s="1">
        <v>6551.07</v>
      </c>
      <c r="J452" s="1">
        <v>625.66999999999996</v>
      </c>
      <c r="K452" s="1">
        <v>448.91</v>
      </c>
      <c r="L452" s="1">
        <v>113396</v>
      </c>
      <c r="M452" s="1">
        <v>0</v>
      </c>
      <c r="N452" s="3">
        <f t="shared" ref="N452:N515" si="7">SUM(C452:M452)</f>
        <v>489632.55999999988</v>
      </c>
    </row>
    <row r="453" spans="1:14" x14ac:dyDescent="0.2">
      <c r="A453" s="4">
        <v>450</v>
      </c>
      <c r="B453" s="2" t="s">
        <v>466</v>
      </c>
      <c r="C453" s="1">
        <v>859006.1</v>
      </c>
      <c r="D453" s="1">
        <v>85151</v>
      </c>
      <c r="E453" s="1">
        <v>15267.369999999999</v>
      </c>
      <c r="F453" s="1">
        <v>20508.82</v>
      </c>
      <c r="G453" s="1">
        <v>33470.720000000001</v>
      </c>
      <c r="H453" s="1">
        <v>8340.09</v>
      </c>
      <c r="I453" s="1">
        <v>24731.91</v>
      </c>
      <c r="J453" s="1">
        <v>1643.43</v>
      </c>
      <c r="K453" s="1">
        <v>1492.05</v>
      </c>
      <c r="L453" s="1">
        <v>0</v>
      </c>
      <c r="M453" s="1">
        <v>0</v>
      </c>
      <c r="N453" s="3">
        <f t="shared" si="7"/>
        <v>1049611.49</v>
      </c>
    </row>
    <row r="454" spans="1:14" x14ac:dyDescent="0.2">
      <c r="A454" s="4">
        <v>451</v>
      </c>
      <c r="B454" s="2" t="s">
        <v>467</v>
      </c>
      <c r="C454" s="1">
        <v>157575.19</v>
      </c>
      <c r="D454" s="1">
        <v>66517.06</v>
      </c>
      <c r="E454" s="1">
        <v>2898.82</v>
      </c>
      <c r="F454" s="1">
        <v>5769.33</v>
      </c>
      <c r="G454" s="1">
        <v>2455.86</v>
      </c>
      <c r="H454" s="1">
        <v>1244.1500000000001</v>
      </c>
      <c r="I454" s="1">
        <v>2297.4699999999998</v>
      </c>
      <c r="J454" s="1">
        <v>435.72</v>
      </c>
      <c r="K454" s="1">
        <v>176.89</v>
      </c>
      <c r="L454" s="1">
        <v>0</v>
      </c>
      <c r="M454" s="1">
        <v>0</v>
      </c>
      <c r="N454" s="3">
        <f t="shared" si="7"/>
        <v>239370.49</v>
      </c>
    </row>
    <row r="455" spans="1:14" x14ac:dyDescent="0.2">
      <c r="A455" s="4">
        <v>452</v>
      </c>
      <c r="B455" s="2" t="s">
        <v>468</v>
      </c>
      <c r="C455" s="1">
        <v>399349.59</v>
      </c>
      <c r="D455" s="1">
        <v>142404.60999999999</v>
      </c>
      <c r="E455" s="1">
        <v>6870.2199999999993</v>
      </c>
      <c r="F455" s="1">
        <v>11663.35</v>
      </c>
      <c r="G455" s="1">
        <v>10359.89</v>
      </c>
      <c r="H455" s="1">
        <v>3445.2</v>
      </c>
      <c r="I455" s="1">
        <v>8449.5300000000007</v>
      </c>
      <c r="J455" s="1">
        <v>917.64</v>
      </c>
      <c r="K455" s="1">
        <v>554.38</v>
      </c>
      <c r="L455" s="1">
        <v>0</v>
      </c>
      <c r="M455" s="1">
        <v>0</v>
      </c>
      <c r="N455" s="3">
        <f t="shared" si="7"/>
        <v>584014.40999999992</v>
      </c>
    </row>
    <row r="456" spans="1:14" x14ac:dyDescent="0.2">
      <c r="A456" s="4">
        <v>453</v>
      </c>
      <c r="B456" s="2" t="s">
        <v>469</v>
      </c>
      <c r="C456" s="1">
        <v>385911.31</v>
      </c>
      <c r="D456" s="1">
        <v>110650.85</v>
      </c>
      <c r="E456" s="1">
        <v>7266.33</v>
      </c>
      <c r="F456" s="1">
        <v>5825.2699999999995</v>
      </c>
      <c r="G456" s="1">
        <v>8965.7199999999993</v>
      </c>
      <c r="H456" s="1">
        <v>4450.08</v>
      </c>
      <c r="I456" s="1">
        <v>10373.530000000001</v>
      </c>
      <c r="J456" s="1">
        <v>509.04</v>
      </c>
      <c r="K456" s="1">
        <v>896.24</v>
      </c>
      <c r="L456" s="1">
        <v>22531</v>
      </c>
      <c r="M456" s="1">
        <v>0</v>
      </c>
      <c r="N456" s="3">
        <f t="shared" si="7"/>
        <v>557379.37000000011</v>
      </c>
    </row>
    <row r="457" spans="1:14" x14ac:dyDescent="0.2">
      <c r="A457" s="4">
        <v>454</v>
      </c>
      <c r="B457" s="2" t="s">
        <v>470</v>
      </c>
      <c r="C457" s="1">
        <v>253013.71</v>
      </c>
      <c r="D457" s="1">
        <v>46487.6</v>
      </c>
      <c r="E457" s="1">
        <v>4547.04</v>
      </c>
      <c r="F457" s="1">
        <v>7224.59</v>
      </c>
      <c r="G457" s="1">
        <v>8239.14</v>
      </c>
      <c r="H457" s="1">
        <v>2283.42</v>
      </c>
      <c r="I457" s="1">
        <v>6333.17</v>
      </c>
      <c r="J457" s="1">
        <v>576.36</v>
      </c>
      <c r="K457" s="1">
        <v>380.91</v>
      </c>
      <c r="L457" s="1">
        <v>0</v>
      </c>
      <c r="M457" s="1">
        <v>0</v>
      </c>
      <c r="N457" s="3">
        <f t="shared" si="7"/>
        <v>329085.93999999994</v>
      </c>
    </row>
    <row r="458" spans="1:14" x14ac:dyDescent="0.2">
      <c r="A458" s="4">
        <v>455</v>
      </c>
      <c r="B458" s="2" t="s">
        <v>471</v>
      </c>
      <c r="C458" s="1">
        <v>245839.95</v>
      </c>
      <c r="D458" s="1">
        <v>116008.29</v>
      </c>
      <c r="E458" s="1">
        <v>4278.7000000000007</v>
      </c>
      <c r="F458" s="1">
        <v>7074.26</v>
      </c>
      <c r="G458" s="1">
        <v>6739.12</v>
      </c>
      <c r="H458" s="1">
        <v>2156.23</v>
      </c>
      <c r="I458" s="1">
        <v>5463.36</v>
      </c>
      <c r="J458" s="1">
        <v>565.79999999999995</v>
      </c>
      <c r="K458" s="1">
        <v>351.97</v>
      </c>
      <c r="L458" s="1">
        <v>0</v>
      </c>
      <c r="M458" s="1">
        <v>0</v>
      </c>
      <c r="N458" s="3">
        <f t="shared" si="7"/>
        <v>388477.67999999993</v>
      </c>
    </row>
    <row r="459" spans="1:14" x14ac:dyDescent="0.2">
      <c r="A459" s="4">
        <v>456</v>
      </c>
      <c r="B459" s="2" t="s">
        <v>472</v>
      </c>
      <c r="C459" s="1">
        <v>165887.47</v>
      </c>
      <c r="D459" s="1">
        <v>132410.34</v>
      </c>
      <c r="E459" s="1">
        <v>2939.3</v>
      </c>
      <c r="F459" s="1">
        <v>4966.5700000000006</v>
      </c>
      <c r="G459" s="1">
        <v>3816.08</v>
      </c>
      <c r="H459" s="1">
        <v>1444.45</v>
      </c>
      <c r="I459" s="1">
        <v>3356.99</v>
      </c>
      <c r="J459" s="1">
        <v>390.33</v>
      </c>
      <c r="K459" s="1">
        <v>233.03</v>
      </c>
      <c r="L459" s="1">
        <v>0</v>
      </c>
      <c r="M459" s="1">
        <v>0</v>
      </c>
      <c r="N459" s="3">
        <f t="shared" si="7"/>
        <v>315444.56000000006</v>
      </c>
    </row>
    <row r="460" spans="1:14" x14ac:dyDescent="0.2">
      <c r="A460" s="4">
        <v>457</v>
      </c>
      <c r="B460" s="2" t="s">
        <v>473</v>
      </c>
      <c r="C460" s="1">
        <v>312640.84999999998</v>
      </c>
      <c r="D460" s="1">
        <v>56750.400000000001</v>
      </c>
      <c r="E460" s="1">
        <v>5740.29</v>
      </c>
      <c r="F460" s="1">
        <v>8517.380000000001</v>
      </c>
      <c r="G460" s="1">
        <v>7680.15</v>
      </c>
      <c r="H460" s="1">
        <v>2929.06</v>
      </c>
      <c r="I460" s="1">
        <v>6992.21</v>
      </c>
      <c r="J460" s="1">
        <v>738.9</v>
      </c>
      <c r="K460" s="1">
        <v>503.4</v>
      </c>
      <c r="L460" s="1">
        <v>0</v>
      </c>
      <c r="M460" s="1">
        <v>0</v>
      </c>
      <c r="N460" s="3">
        <f t="shared" si="7"/>
        <v>402492.64000000007</v>
      </c>
    </row>
    <row r="461" spans="1:14" x14ac:dyDescent="0.2">
      <c r="A461" s="4">
        <v>458</v>
      </c>
      <c r="B461" s="2" t="s">
        <v>474</v>
      </c>
      <c r="C461" s="1">
        <v>176984.91</v>
      </c>
      <c r="D461" s="1">
        <v>77263.199999999997</v>
      </c>
      <c r="E461" s="1">
        <v>2703.06</v>
      </c>
      <c r="F461" s="1">
        <v>6240.8200000000006</v>
      </c>
      <c r="G461" s="1">
        <v>2614.41</v>
      </c>
      <c r="H461" s="1">
        <v>1227.8499999999999</v>
      </c>
      <c r="I461" s="1">
        <v>2272.06</v>
      </c>
      <c r="J461" s="1">
        <v>422.94</v>
      </c>
      <c r="K461" s="1">
        <v>153.61000000000001</v>
      </c>
      <c r="L461" s="1">
        <v>14519</v>
      </c>
      <c r="M461" s="1">
        <v>0</v>
      </c>
      <c r="N461" s="3">
        <f t="shared" si="7"/>
        <v>284401.85999999993</v>
      </c>
    </row>
    <row r="462" spans="1:14" x14ac:dyDescent="0.2">
      <c r="A462" s="4">
        <v>459</v>
      </c>
      <c r="B462" s="2" t="s">
        <v>475</v>
      </c>
      <c r="C462" s="1">
        <v>397373.99</v>
      </c>
      <c r="D462" s="1">
        <v>188209.71</v>
      </c>
      <c r="E462" s="1">
        <v>6902.34</v>
      </c>
      <c r="F462" s="1">
        <v>10254.800000000001</v>
      </c>
      <c r="G462" s="1">
        <v>11040.8</v>
      </c>
      <c r="H462" s="1">
        <v>3672.01</v>
      </c>
      <c r="I462" s="1">
        <v>9461.7999999999993</v>
      </c>
      <c r="J462" s="1">
        <v>818.78</v>
      </c>
      <c r="K462" s="1">
        <v>631.32000000000005</v>
      </c>
      <c r="L462" s="1">
        <v>0</v>
      </c>
      <c r="M462" s="1">
        <v>0</v>
      </c>
      <c r="N462" s="3">
        <f t="shared" si="7"/>
        <v>628365.55000000005</v>
      </c>
    </row>
    <row r="463" spans="1:14" x14ac:dyDescent="0.2">
      <c r="A463" s="4">
        <v>460</v>
      </c>
      <c r="B463" s="2" t="s">
        <v>476</v>
      </c>
      <c r="C463" s="1">
        <v>417184.71</v>
      </c>
      <c r="D463" s="1">
        <v>169890.97</v>
      </c>
      <c r="E463" s="1">
        <v>7486.18</v>
      </c>
      <c r="F463" s="1">
        <v>11457.77</v>
      </c>
      <c r="G463" s="1">
        <v>12197.28</v>
      </c>
      <c r="H463" s="1">
        <v>3835.14</v>
      </c>
      <c r="I463" s="1">
        <v>9979.01</v>
      </c>
      <c r="J463" s="1">
        <v>907.89</v>
      </c>
      <c r="K463" s="1">
        <v>651.77</v>
      </c>
      <c r="L463" s="1">
        <v>0</v>
      </c>
      <c r="M463" s="1">
        <v>0</v>
      </c>
      <c r="N463" s="3">
        <f t="shared" si="7"/>
        <v>633590.7200000002</v>
      </c>
    </row>
    <row r="464" spans="1:14" x14ac:dyDescent="0.2">
      <c r="A464" s="4">
        <v>461</v>
      </c>
      <c r="B464" s="2" t="s">
        <v>477</v>
      </c>
      <c r="C464" s="1">
        <v>102781.97</v>
      </c>
      <c r="D464" s="1">
        <v>47851.76</v>
      </c>
      <c r="E464" s="1">
        <v>1739.49</v>
      </c>
      <c r="F464" s="1">
        <v>4495.66</v>
      </c>
      <c r="G464" s="1">
        <v>1225.3</v>
      </c>
      <c r="H464" s="1">
        <v>635.32000000000005</v>
      </c>
      <c r="I464" s="1">
        <v>963.69</v>
      </c>
      <c r="J464" s="1">
        <v>326.11</v>
      </c>
      <c r="K464" s="1">
        <v>59.98</v>
      </c>
      <c r="L464" s="1">
        <v>0</v>
      </c>
      <c r="M464" s="1">
        <v>0</v>
      </c>
      <c r="N464" s="3">
        <f t="shared" si="7"/>
        <v>160079.28</v>
      </c>
    </row>
    <row r="465" spans="1:14" x14ac:dyDescent="0.2">
      <c r="A465" s="4">
        <v>462</v>
      </c>
      <c r="B465" s="2" t="s">
        <v>478</v>
      </c>
      <c r="C465" s="1">
        <v>354514.51</v>
      </c>
      <c r="D465" s="1">
        <v>108314.38</v>
      </c>
      <c r="E465" s="1">
        <v>5984.57</v>
      </c>
      <c r="F465" s="1">
        <v>10091.780000000001</v>
      </c>
      <c r="G465" s="1">
        <v>10381.17</v>
      </c>
      <c r="H465" s="1">
        <v>3054.72</v>
      </c>
      <c r="I465" s="1">
        <v>8192.51</v>
      </c>
      <c r="J465" s="1">
        <v>818.63</v>
      </c>
      <c r="K465" s="1">
        <v>492.75</v>
      </c>
      <c r="L465" s="1">
        <v>194789</v>
      </c>
      <c r="M465" s="1">
        <v>0</v>
      </c>
      <c r="N465" s="3">
        <f t="shared" si="7"/>
        <v>696634.02</v>
      </c>
    </row>
    <row r="466" spans="1:14" x14ac:dyDescent="0.2">
      <c r="A466" s="4">
        <v>463</v>
      </c>
      <c r="B466" s="2" t="s">
        <v>479</v>
      </c>
      <c r="C466" s="1">
        <v>98945.5</v>
      </c>
      <c r="D466" s="1">
        <v>43537.1</v>
      </c>
      <c r="E466" s="1">
        <v>1790.36</v>
      </c>
      <c r="F466" s="1">
        <v>3917.49</v>
      </c>
      <c r="G466" s="1">
        <v>1195.74</v>
      </c>
      <c r="H466" s="1">
        <v>721.7</v>
      </c>
      <c r="I466" s="1">
        <v>1188.52</v>
      </c>
      <c r="J466" s="1">
        <v>298.64</v>
      </c>
      <c r="K466" s="1">
        <v>91.81</v>
      </c>
      <c r="L466" s="1">
        <v>0</v>
      </c>
      <c r="M466" s="1">
        <v>0</v>
      </c>
      <c r="N466" s="3">
        <f t="shared" si="7"/>
        <v>151686.85999999999</v>
      </c>
    </row>
    <row r="467" spans="1:14" x14ac:dyDescent="0.2">
      <c r="A467" s="4">
        <v>464</v>
      </c>
      <c r="B467" s="2" t="s">
        <v>480</v>
      </c>
      <c r="C467" s="1">
        <v>100153.5</v>
      </c>
      <c r="D467" s="1">
        <v>42164.6</v>
      </c>
      <c r="E467" s="1">
        <v>1872.51</v>
      </c>
      <c r="F467" s="1">
        <v>3687.65</v>
      </c>
      <c r="G467" s="1">
        <v>776.93</v>
      </c>
      <c r="H467" s="1">
        <v>798.53</v>
      </c>
      <c r="I467" s="1">
        <v>1161.93</v>
      </c>
      <c r="J467" s="1">
        <v>283.99</v>
      </c>
      <c r="K467" s="1">
        <v>114.36</v>
      </c>
      <c r="L467" s="1">
        <v>0</v>
      </c>
      <c r="M467" s="1">
        <v>0</v>
      </c>
      <c r="N467" s="3">
        <f t="shared" si="7"/>
        <v>151013.99999999997</v>
      </c>
    </row>
    <row r="468" spans="1:14" x14ac:dyDescent="0.2">
      <c r="A468" s="4">
        <v>465</v>
      </c>
      <c r="B468" s="2" t="s">
        <v>481</v>
      </c>
      <c r="C468" s="1">
        <v>179355.29</v>
      </c>
      <c r="D468" s="1">
        <v>44614.2</v>
      </c>
      <c r="E468" s="1">
        <v>3320.19</v>
      </c>
      <c r="F468" s="1">
        <v>4970.8900000000003</v>
      </c>
      <c r="G468" s="1">
        <v>3789.71</v>
      </c>
      <c r="H468" s="1">
        <v>1681.33</v>
      </c>
      <c r="I468" s="1">
        <v>3724.1</v>
      </c>
      <c r="J468" s="1">
        <v>392.04</v>
      </c>
      <c r="K468" s="1">
        <v>288.98</v>
      </c>
      <c r="L468" s="1">
        <v>0</v>
      </c>
      <c r="M468" s="1">
        <v>0</v>
      </c>
      <c r="N468" s="3">
        <f t="shared" si="7"/>
        <v>242136.73</v>
      </c>
    </row>
    <row r="469" spans="1:14" x14ac:dyDescent="0.2">
      <c r="A469" s="4">
        <v>466</v>
      </c>
      <c r="B469" s="2" t="s">
        <v>482</v>
      </c>
      <c r="C469" s="1">
        <v>837036.06</v>
      </c>
      <c r="D469" s="1">
        <v>82703.199999999997</v>
      </c>
      <c r="E469" s="1">
        <v>14872.789999999999</v>
      </c>
      <c r="F469" s="1">
        <v>19366.230000000003</v>
      </c>
      <c r="G469" s="1">
        <v>33627.32</v>
      </c>
      <c r="H469" s="1">
        <v>8225.4699999999993</v>
      </c>
      <c r="I469" s="1">
        <v>24720</v>
      </c>
      <c r="J469" s="1">
        <v>1554.23</v>
      </c>
      <c r="K469" s="1">
        <v>1486.81</v>
      </c>
      <c r="L469" s="1">
        <v>0</v>
      </c>
      <c r="M469" s="1">
        <v>0</v>
      </c>
      <c r="N469" s="3">
        <f t="shared" si="7"/>
        <v>1023592.11</v>
      </c>
    </row>
    <row r="470" spans="1:14" x14ac:dyDescent="0.2">
      <c r="A470" s="4">
        <v>467</v>
      </c>
      <c r="B470" s="2" t="s">
        <v>483</v>
      </c>
      <c r="C470" s="1">
        <v>1245705.8600000001</v>
      </c>
      <c r="D470" s="1">
        <v>1947661.34</v>
      </c>
      <c r="E470" s="1">
        <v>21691.439999999999</v>
      </c>
      <c r="F470" s="1">
        <v>26621.68</v>
      </c>
      <c r="G470" s="1">
        <v>43587.65</v>
      </c>
      <c r="H470" s="1">
        <v>12430.59</v>
      </c>
      <c r="I470" s="1">
        <v>35730.589999999997</v>
      </c>
      <c r="J470" s="1">
        <v>2113.0300000000002</v>
      </c>
      <c r="K470" s="1">
        <v>2284.7800000000002</v>
      </c>
      <c r="L470" s="1">
        <v>263416</v>
      </c>
      <c r="M470" s="1">
        <v>0</v>
      </c>
      <c r="N470" s="3">
        <f t="shared" si="7"/>
        <v>3601242.9599999995</v>
      </c>
    </row>
    <row r="471" spans="1:14" x14ac:dyDescent="0.2">
      <c r="A471" s="4">
        <v>468</v>
      </c>
      <c r="B471" s="2" t="s">
        <v>484</v>
      </c>
      <c r="C471" s="1">
        <v>911000.92</v>
      </c>
      <c r="D471" s="1">
        <v>251977.88</v>
      </c>
      <c r="E471" s="1">
        <v>16150.21</v>
      </c>
      <c r="F471" s="1">
        <v>22049.85</v>
      </c>
      <c r="G471" s="1">
        <v>32960.400000000001</v>
      </c>
      <c r="H471" s="1">
        <v>8779.17</v>
      </c>
      <c r="I471" s="1">
        <v>25573.47</v>
      </c>
      <c r="J471" s="1">
        <v>1777.26</v>
      </c>
      <c r="K471" s="1">
        <v>1561.16</v>
      </c>
      <c r="L471" s="1">
        <v>0</v>
      </c>
      <c r="M471" s="1">
        <v>22084.21</v>
      </c>
      <c r="N471" s="3">
        <f t="shared" si="7"/>
        <v>1293914.5299999998</v>
      </c>
    </row>
    <row r="472" spans="1:14" x14ac:dyDescent="0.2">
      <c r="A472" s="4">
        <v>469</v>
      </c>
      <c r="B472" s="2" t="s">
        <v>485</v>
      </c>
      <c r="C472" s="1">
        <v>2713259.12</v>
      </c>
      <c r="D472" s="1">
        <v>1191076.8400000001</v>
      </c>
      <c r="E472" s="1">
        <v>48246.100000000006</v>
      </c>
      <c r="F472" s="1">
        <v>53874.43</v>
      </c>
      <c r="G472" s="1">
        <v>81007.259999999995</v>
      </c>
      <c r="H472" s="1">
        <v>28127.65</v>
      </c>
      <c r="I472" s="1">
        <v>73167.62</v>
      </c>
      <c r="J472" s="1">
        <v>4285.12</v>
      </c>
      <c r="K472" s="1">
        <v>5307.35</v>
      </c>
      <c r="L472" s="1">
        <v>121991</v>
      </c>
      <c r="M472" s="1">
        <v>0</v>
      </c>
      <c r="N472" s="3">
        <f t="shared" si="7"/>
        <v>4320342.49</v>
      </c>
    </row>
    <row r="473" spans="1:14" x14ac:dyDescent="0.2">
      <c r="A473" s="4">
        <v>470</v>
      </c>
      <c r="B473" s="2" t="s">
        <v>486</v>
      </c>
      <c r="C473" s="1">
        <v>369430.28</v>
      </c>
      <c r="D473" s="1">
        <v>53250</v>
      </c>
      <c r="E473" s="1">
        <v>6612.9800000000005</v>
      </c>
      <c r="F473" s="1">
        <v>9442.4500000000007</v>
      </c>
      <c r="G473" s="1">
        <v>10148.959999999999</v>
      </c>
      <c r="H473" s="1">
        <v>3505.12</v>
      </c>
      <c r="I473" s="1">
        <v>8844.19</v>
      </c>
      <c r="J473" s="1">
        <v>746.04</v>
      </c>
      <c r="K473" s="1">
        <v>613.63</v>
      </c>
      <c r="L473" s="1">
        <v>0</v>
      </c>
      <c r="M473" s="1">
        <v>0</v>
      </c>
      <c r="N473" s="3">
        <f t="shared" si="7"/>
        <v>462593.65</v>
      </c>
    </row>
    <row r="474" spans="1:14" x14ac:dyDescent="0.2">
      <c r="A474" s="4">
        <v>471</v>
      </c>
      <c r="B474" s="2" t="s">
        <v>487</v>
      </c>
      <c r="C474" s="1">
        <v>104410.85</v>
      </c>
      <c r="D474" s="1">
        <v>65080.6</v>
      </c>
      <c r="E474" s="1">
        <v>1915.09</v>
      </c>
      <c r="F474" s="1">
        <v>4772.54</v>
      </c>
      <c r="G474" s="1">
        <v>975.97</v>
      </c>
      <c r="H474" s="1">
        <v>668.05</v>
      </c>
      <c r="I474" s="1">
        <v>904.51</v>
      </c>
      <c r="J474" s="1">
        <v>360.73</v>
      </c>
      <c r="K474" s="1">
        <v>65.38</v>
      </c>
      <c r="L474" s="1">
        <v>0</v>
      </c>
      <c r="M474" s="1">
        <v>0</v>
      </c>
      <c r="N474" s="3">
        <f t="shared" si="7"/>
        <v>179153.72000000003</v>
      </c>
    </row>
    <row r="475" spans="1:14" x14ac:dyDescent="0.2">
      <c r="A475" s="4">
        <v>472</v>
      </c>
      <c r="B475" s="2" t="s">
        <v>488</v>
      </c>
      <c r="C475" s="1">
        <v>497233.03</v>
      </c>
      <c r="D475" s="1">
        <v>311566.21000000002</v>
      </c>
      <c r="E475" s="1">
        <v>9154.7999999999993</v>
      </c>
      <c r="F475" s="1">
        <v>18969.22</v>
      </c>
      <c r="G475" s="1">
        <v>7570.22</v>
      </c>
      <c r="H475" s="1">
        <v>3802.49</v>
      </c>
      <c r="I475" s="1">
        <v>7104.45</v>
      </c>
      <c r="J475" s="1">
        <v>1450.41</v>
      </c>
      <c r="K475" s="1">
        <v>517.01</v>
      </c>
      <c r="L475" s="1">
        <v>0</v>
      </c>
      <c r="M475" s="1">
        <v>0</v>
      </c>
      <c r="N475" s="3">
        <f t="shared" si="7"/>
        <v>857367.84</v>
      </c>
    </row>
    <row r="476" spans="1:14" x14ac:dyDescent="0.2">
      <c r="A476" s="4">
        <v>473</v>
      </c>
      <c r="B476" s="2" t="s">
        <v>489</v>
      </c>
      <c r="C476" s="1">
        <v>146420.82</v>
      </c>
      <c r="D476" s="1">
        <v>99367.89</v>
      </c>
      <c r="E476" s="1">
        <v>2611.52</v>
      </c>
      <c r="F476" s="1">
        <v>5321.75</v>
      </c>
      <c r="G476" s="1">
        <v>2915.16</v>
      </c>
      <c r="H476" s="1">
        <v>1130.1600000000001</v>
      </c>
      <c r="I476" s="1">
        <v>2434.3000000000002</v>
      </c>
      <c r="J476" s="1">
        <v>408.42</v>
      </c>
      <c r="K476" s="1">
        <v>157.24</v>
      </c>
      <c r="L476" s="1">
        <v>0</v>
      </c>
      <c r="M476" s="1">
        <v>0</v>
      </c>
      <c r="N476" s="3">
        <f t="shared" si="7"/>
        <v>260767.26</v>
      </c>
    </row>
    <row r="477" spans="1:14" x14ac:dyDescent="0.2">
      <c r="A477" s="4">
        <v>474</v>
      </c>
      <c r="B477" s="2" t="s">
        <v>490</v>
      </c>
      <c r="C477" s="1">
        <v>254053.61</v>
      </c>
      <c r="D477" s="1">
        <v>146905.95000000001</v>
      </c>
      <c r="E477" s="1">
        <v>4562.87</v>
      </c>
      <c r="F477" s="1">
        <v>6886.22</v>
      </c>
      <c r="G477" s="1">
        <v>7867.48</v>
      </c>
      <c r="H477" s="1">
        <v>2351.9299999999998</v>
      </c>
      <c r="I477" s="1">
        <v>6368</v>
      </c>
      <c r="J477" s="1">
        <v>543.98</v>
      </c>
      <c r="K477" s="1">
        <v>402.37</v>
      </c>
      <c r="L477" s="1">
        <v>0</v>
      </c>
      <c r="M477" s="1">
        <v>0</v>
      </c>
      <c r="N477" s="3">
        <f t="shared" si="7"/>
        <v>429942.40999999992</v>
      </c>
    </row>
    <row r="478" spans="1:14" x14ac:dyDescent="0.2">
      <c r="A478" s="4">
        <v>475</v>
      </c>
      <c r="B478" s="2" t="s">
        <v>491</v>
      </c>
      <c r="C478" s="1">
        <v>911442.06</v>
      </c>
      <c r="D478" s="1">
        <v>549729.76</v>
      </c>
      <c r="E478" s="1">
        <v>16183.92</v>
      </c>
      <c r="F478" s="1">
        <v>22177.85</v>
      </c>
      <c r="G478" s="1">
        <v>23408.5</v>
      </c>
      <c r="H478" s="1">
        <v>8775.7900000000009</v>
      </c>
      <c r="I478" s="1">
        <v>21464.959999999999</v>
      </c>
      <c r="J478" s="1">
        <v>1770.58</v>
      </c>
      <c r="K478" s="1">
        <v>1559.16</v>
      </c>
      <c r="L478" s="1">
        <v>41700</v>
      </c>
      <c r="M478" s="1">
        <v>0</v>
      </c>
      <c r="N478" s="3">
        <f t="shared" si="7"/>
        <v>1598212.58</v>
      </c>
    </row>
    <row r="479" spans="1:14" x14ac:dyDescent="0.2">
      <c r="A479" s="4">
        <v>476</v>
      </c>
      <c r="B479" s="2" t="s">
        <v>492</v>
      </c>
      <c r="C479" s="1">
        <v>87225.84</v>
      </c>
      <c r="D479" s="1">
        <v>45500.04</v>
      </c>
      <c r="E479" s="1">
        <v>1623.61</v>
      </c>
      <c r="F479" s="1">
        <v>3467.3199999999997</v>
      </c>
      <c r="G479" s="1">
        <v>955.81</v>
      </c>
      <c r="H479" s="1">
        <v>651.01</v>
      </c>
      <c r="I479" s="1">
        <v>1033.6199999999999</v>
      </c>
      <c r="J479" s="1">
        <v>267.95</v>
      </c>
      <c r="K479" s="1">
        <v>84.93</v>
      </c>
      <c r="L479" s="1">
        <v>652</v>
      </c>
      <c r="M479" s="1">
        <v>0</v>
      </c>
      <c r="N479" s="3">
        <f t="shared" si="7"/>
        <v>141462.13</v>
      </c>
    </row>
    <row r="480" spans="1:14" x14ac:dyDescent="0.2">
      <c r="A480" s="4">
        <v>477</v>
      </c>
      <c r="B480" s="2" t="s">
        <v>493</v>
      </c>
      <c r="C480" s="1">
        <v>166427.57999999999</v>
      </c>
      <c r="D480" s="1">
        <v>65171.74</v>
      </c>
      <c r="E480" s="1">
        <v>2946.73</v>
      </c>
      <c r="F480" s="1">
        <v>6139.51</v>
      </c>
      <c r="G480" s="1">
        <v>3063.5</v>
      </c>
      <c r="H480" s="1">
        <v>1262.18</v>
      </c>
      <c r="I480" s="1">
        <v>2575.77</v>
      </c>
      <c r="J480" s="1">
        <v>461.42</v>
      </c>
      <c r="K480" s="1">
        <v>171.96</v>
      </c>
      <c r="L480" s="1">
        <v>0</v>
      </c>
      <c r="M480" s="1">
        <v>0</v>
      </c>
      <c r="N480" s="3">
        <f t="shared" si="7"/>
        <v>248220.38999999998</v>
      </c>
    </row>
    <row r="481" spans="1:14" x14ac:dyDescent="0.2">
      <c r="A481" s="4">
        <v>478</v>
      </c>
      <c r="B481" s="2" t="s">
        <v>494</v>
      </c>
      <c r="C481" s="1">
        <v>165481.01</v>
      </c>
      <c r="D481" s="1">
        <v>38240.199999999997</v>
      </c>
      <c r="E481" s="1">
        <v>2930.29</v>
      </c>
      <c r="F481" s="1">
        <v>6021.78</v>
      </c>
      <c r="G481" s="1">
        <v>3643.82</v>
      </c>
      <c r="H481" s="1">
        <v>1268.17</v>
      </c>
      <c r="I481" s="1">
        <v>2875.6</v>
      </c>
      <c r="J481" s="1">
        <v>458.49</v>
      </c>
      <c r="K481" s="1">
        <v>175.19</v>
      </c>
      <c r="L481" s="1">
        <v>0</v>
      </c>
      <c r="M481" s="1">
        <v>0</v>
      </c>
      <c r="N481" s="3">
        <f t="shared" si="7"/>
        <v>221094.55000000005</v>
      </c>
    </row>
    <row r="482" spans="1:14" x14ac:dyDescent="0.2">
      <c r="A482" s="4">
        <v>479</v>
      </c>
      <c r="B482" s="2" t="s">
        <v>495</v>
      </c>
      <c r="C482" s="1">
        <v>62855.83</v>
      </c>
      <c r="D482" s="1">
        <v>37697.519999999997</v>
      </c>
      <c r="E482" s="1">
        <v>1141.3899999999999</v>
      </c>
      <c r="F482" s="1">
        <v>3134.2400000000002</v>
      </c>
      <c r="G482" s="1">
        <v>395.93</v>
      </c>
      <c r="H482" s="1">
        <v>354.86</v>
      </c>
      <c r="I482" s="1">
        <v>346.3</v>
      </c>
      <c r="J482" s="1">
        <v>242.69</v>
      </c>
      <c r="K482" s="1">
        <v>23.75</v>
      </c>
      <c r="L482" s="1">
        <v>1742</v>
      </c>
      <c r="M482" s="1">
        <v>0</v>
      </c>
      <c r="N482" s="3">
        <f t="shared" si="7"/>
        <v>107934.51000000001</v>
      </c>
    </row>
    <row r="483" spans="1:14" x14ac:dyDescent="0.2">
      <c r="A483" s="4">
        <v>480</v>
      </c>
      <c r="B483" s="2" t="s">
        <v>496</v>
      </c>
      <c r="C483" s="1">
        <v>161472.79999999999</v>
      </c>
      <c r="D483" s="1">
        <v>68377.48</v>
      </c>
      <c r="E483" s="1">
        <v>2898.42</v>
      </c>
      <c r="F483" s="1">
        <v>5422.58</v>
      </c>
      <c r="G483" s="1">
        <v>3173.84</v>
      </c>
      <c r="H483" s="1">
        <v>1326.4</v>
      </c>
      <c r="I483" s="1">
        <v>2798.7</v>
      </c>
      <c r="J483" s="1">
        <v>409.72</v>
      </c>
      <c r="K483" s="1">
        <v>199.81</v>
      </c>
      <c r="L483" s="1">
        <v>4648</v>
      </c>
      <c r="M483" s="1">
        <v>0</v>
      </c>
      <c r="N483" s="3">
        <f t="shared" si="7"/>
        <v>250727.74999999997</v>
      </c>
    </row>
    <row r="484" spans="1:14" x14ac:dyDescent="0.2">
      <c r="A484" s="4">
        <v>481</v>
      </c>
      <c r="B484" s="2" t="s">
        <v>497</v>
      </c>
      <c r="C484" s="1">
        <v>239629.82</v>
      </c>
      <c r="D484" s="1">
        <v>58146.13</v>
      </c>
      <c r="E484" s="1">
        <v>4307.4599999999991</v>
      </c>
      <c r="F484" s="1">
        <v>6200.5999999999995</v>
      </c>
      <c r="G484" s="1">
        <v>4341.8500000000004</v>
      </c>
      <c r="H484" s="1">
        <v>2268.88</v>
      </c>
      <c r="I484" s="1">
        <v>4754.67</v>
      </c>
      <c r="J484" s="1">
        <v>482.8</v>
      </c>
      <c r="K484" s="1">
        <v>396.19</v>
      </c>
      <c r="L484" s="1">
        <v>6820</v>
      </c>
      <c r="M484" s="1">
        <v>0</v>
      </c>
      <c r="N484" s="3">
        <f t="shared" si="7"/>
        <v>327348.39999999997</v>
      </c>
    </row>
    <row r="485" spans="1:14" x14ac:dyDescent="0.2">
      <c r="A485" s="4">
        <v>482</v>
      </c>
      <c r="B485" s="2" t="s">
        <v>498</v>
      </c>
      <c r="C485" s="1">
        <v>5713404.9500000002</v>
      </c>
      <c r="D485" s="1">
        <v>1932224.69</v>
      </c>
      <c r="E485" s="1">
        <v>96705.3</v>
      </c>
      <c r="F485" s="1">
        <v>105656.92</v>
      </c>
      <c r="G485" s="1">
        <v>127587.7</v>
      </c>
      <c r="H485" s="1">
        <v>58685.39</v>
      </c>
      <c r="I485" s="1">
        <v>135919.04999999999</v>
      </c>
      <c r="J485" s="1">
        <v>7657.1</v>
      </c>
      <c r="K485" s="1">
        <v>11099.6</v>
      </c>
      <c r="L485" s="1">
        <v>0</v>
      </c>
      <c r="M485" s="1">
        <v>0</v>
      </c>
      <c r="N485" s="3">
        <f t="shared" si="7"/>
        <v>8188940.6999999993</v>
      </c>
    </row>
    <row r="486" spans="1:14" x14ac:dyDescent="0.2">
      <c r="A486" s="4">
        <v>483</v>
      </c>
      <c r="B486" s="2" t="s">
        <v>499</v>
      </c>
      <c r="C486" s="1">
        <v>650737.18000000005</v>
      </c>
      <c r="D486" s="1">
        <v>169608.95999999999</v>
      </c>
      <c r="E486" s="1">
        <v>11149.029999999999</v>
      </c>
      <c r="F486" s="1">
        <v>14032.98</v>
      </c>
      <c r="G486" s="1">
        <v>24428.81</v>
      </c>
      <c r="H486" s="1">
        <v>6401.63</v>
      </c>
      <c r="I486" s="1">
        <v>19387.75</v>
      </c>
      <c r="J486" s="1">
        <v>1130.76</v>
      </c>
      <c r="K486" s="1">
        <v>1166.0899999999999</v>
      </c>
      <c r="L486" s="1">
        <v>212372</v>
      </c>
      <c r="M486" s="1">
        <v>0</v>
      </c>
      <c r="N486" s="3">
        <f t="shared" si="7"/>
        <v>1110415.19</v>
      </c>
    </row>
    <row r="487" spans="1:14" x14ac:dyDescent="0.2">
      <c r="A487" s="4">
        <v>484</v>
      </c>
      <c r="B487" s="2" t="s">
        <v>500</v>
      </c>
      <c r="C487" s="1">
        <v>415740.78</v>
      </c>
      <c r="D487" s="1">
        <v>190655.24</v>
      </c>
      <c r="E487" s="1">
        <v>7139.49</v>
      </c>
      <c r="F487" s="1">
        <v>10074.32</v>
      </c>
      <c r="G487" s="1">
        <v>10240.25</v>
      </c>
      <c r="H487" s="1">
        <v>3918.16</v>
      </c>
      <c r="I487" s="1">
        <v>9438.2099999999991</v>
      </c>
      <c r="J487" s="1">
        <v>786.69</v>
      </c>
      <c r="K487" s="1">
        <v>687.85</v>
      </c>
      <c r="L487" s="1">
        <v>0</v>
      </c>
      <c r="M487" s="1">
        <v>0</v>
      </c>
      <c r="N487" s="3">
        <f t="shared" si="7"/>
        <v>648680.98999999987</v>
      </c>
    </row>
    <row r="488" spans="1:14" x14ac:dyDescent="0.2">
      <c r="A488" s="4">
        <v>485</v>
      </c>
      <c r="B488" s="2" t="s">
        <v>501</v>
      </c>
      <c r="C488" s="1">
        <v>258149.57</v>
      </c>
      <c r="D488" s="1">
        <v>85169.55</v>
      </c>
      <c r="E488" s="1">
        <v>4612.18</v>
      </c>
      <c r="F488" s="1">
        <v>7896.23</v>
      </c>
      <c r="G488" s="1">
        <v>7357.17</v>
      </c>
      <c r="H488" s="1">
        <v>2235.79</v>
      </c>
      <c r="I488" s="1">
        <v>5740.88</v>
      </c>
      <c r="J488" s="1">
        <v>614.12</v>
      </c>
      <c r="K488" s="1">
        <v>358.06</v>
      </c>
      <c r="L488" s="1">
        <v>0</v>
      </c>
      <c r="M488" s="1">
        <v>0</v>
      </c>
      <c r="N488" s="3">
        <f t="shared" si="7"/>
        <v>372133.54999999993</v>
      </c>
    </row>
    <row r="489" spans="1:14" x14ac:dyDescent="0.2">
      <c r="A489" s="4">
        <v>486</v>
      </c>
      <c r="B489" s="2" t="s">
        <v>502</v>
      </c>
      <c r="C489" s="1">
        <v>206690.8</v>
      </c>
      <c r="D489" s="1">
        <v>252020.7</v>
      </c>
      <c r="E489" s="1">
        <v>3498.72</v>
      </c>
      <c r="F489" s="1">
        <v>6320.63</v>
      </c>
      <c r="G489" s="1">
        <v>5492.08</v>
      </c>
      <c r="H489" s="1">
        <v>1717.82</v>
      </c>
      <c r="I489" s="1">
        <v>4362.0600000000004</v>
      </c>
      <c r="J489" s="1">
        <v>467.89</v>
      </c>
      <c r="K489" s="1">
        <v>266.68</v>
      </c>
      <c r="L489" s="1">
        <v>0</v>
      </c>
      <c r="M489" s="1">
        <v>0</v>
      </c>
      <c r="N489" s="3">
        <f t="shared" si="7"/>
        <v>480837.38</v>
      </c>
    </row>
    <row r="490" spans="1:14" x14ac:dyDescent="0.2">
      <c r="A490" s="4">
        <v>487</v>
      </c>
      <c r="B490" s="2" t="s">
        <v>503</v>
      </c>
      <c r="C490" s="1">
        <v>304902.46000000002</v>
      </c>
      <c r="D490" s="1">
        <v>118900.15</v>
      </c>
      <c r="E490" s="1">
        <v>4275.1499999999996</v>
      </c>
      <c r="F490" s="1">
        <v>6068.67</v>
      </c>
      <c r="G490" s="1">
        <v>4478.76</v>
      </c>
      <c r="H490" s="1">
        <v>2707.9</v>
      </c>
      <c r="I490" s="1">
        <v>5249.97</v>
      </c>
      <c r="J490" s="1">
        <v>581.73</v>
      </c>
      <c r="K490" s="1">
        <v>455.99</v>
      </c>
      <c r="L490" s="1">
        <v>0</v>
      </c>
      <c r="M490" s="1">
        <v>0</v>
      </c>
      <c r="N490" s="3">
        <f t="shared" si="7"/>
        <v>447620.77999999997</v>
      </c>
    </row>
    <row r="491" spans="1:14" x14ac:dyDescent="0.2">
      <c r="A491" s="4">
        <v>488</v>
      </c>
      <c r="B491" s="2" t="s">
        <v>504</v>
      </c>
      <c r="C491" s="1">
        <v>74002.720000000001</v>
      </c>
      <c r="D491" s="1">
        <v>41531.67</v>
      </c>
      <c r="E491" s="1">
        <v>1331.98</v>
      </c>
      <c r="F491" s="1">
        <v>3393.13</v>
      </c>
      <c r="G491" s="1">
        <v>293.89999999999998</v>
      </c>
      <c r="H491" s="1">
        <v>461.95</v>
      </c>
      <c r="I491" s="1">
        <v>438.88</v>
      </c>
      <c r="J491" s="1">
        <v>255.64</v>
      </c>
      <c r="K491" s="1">
        <v>43.03</v>
      </c>
      <c r="L491" s="1">
        <v>0</v>
      </c>
      <c r="M491" s="1">
        <v>0</v>
      </c>
      <c r="N491" s="3">
        <f t="shared" si="7"/>
        <v>121752.9</v>
      </c>
    </row>
    <row r="492" spans="1:14" x14ac:dyDescent="0.2">
      <c r="A492" s="4">
        <v>489</v>
      </c>
      <c r="B492" s="2" t="s">
        <v>505</v>
      </c>
      <c r="C492" s="1">
        <v>375359.37</v>
      </c>
      <c r="D492" s="1">
        <v>69625.31</v>
      </c>
      <c r="E492" s="1">
        <v>6561.2800000000007</v>
      </c>
      <c r="F492" s="1">
        <v>11098.859999999999</v>
      </c>
      <c r="G492" s="1">
        <v>11338.48</v>
      </c>
      <c r="H492" s="1">
        <v>3257.7</v>
      </c>
      <c r="I492" s="1">
        <v>8742.83</v>
      </c>
      <c r="J492" s="1">
        <v>854.87</v>
      </c>
      <c r="K492" s="1">
        <v>525.85</v>
      </c>
      <c r="L492" s="1">
        <v>0</v>
      </c>
      <c r="M492" s="1">
        <v>0</v>
      </c>
      <c r="N492" s="3">
        <f t="shared" si="7"/>
        <v>487364.55</v>
      </c>
    </row>
    <row r="493" spans="1:14" x14ac:dyDescent="0.2">
      <c r="A493" s="4">
        <v>490</v>
      </c>
      <c r="B493" s="2" t="s">
        <v>506</v>
      </c>
      <c r="C493" s="1">
        <v>232337.64</v>
      </c>
      <c r="D493" s="1">
        <v>57540.31</v>
      </c>
      <c r="E493" s="1">
        <v>4111.1500000000005</v>
      </c>
      <c r="F493" s="1">
        <v>7090.79</v>
      </c>
      <c r="G493" s="1">
        <v>6888.71</v>
      </c>
      <c r="H493" s="1">
        <v>1999.29</v>
      </c>
      <c r="I493" s="1">
        <v>5297.17</v>
      </c>
      <c r="J493" s="1">
        <v>553.17999999999995</v>
      </c>
      <c r="K493" s="1">
        <v>318.64999999999998</v>
      </c>
      <c r="L493" s="1">
        <v>7452</v>
      </c>
      <c r="M493" s="1">
        <v>0</v>
      </c>
      <c r="N493" s="3">
        <f t="shared" si="7"/>
        <v>323588.89</v>
      </c>
    </row>
    <row r="494" spans="1:14" x14ac:dyDescent="0.2">
      <c r="A494" s="4">
        <v>491</v>
      </c>
      <c r="B494" s="2" t="s">
        <v>507</v>
      </c>
      <c r="C494" s="1">
        <v>332839.46000000002</v>
      </c>
      <c r="D494" s="1">
        <v>153286.13</v>
      </c>
      <c r="E494" s="1">
        <v>5946.5199999999995</v>
      </c>
      <c r="F494" s="1">
        <v>7945.7400000000007</v>
      </c>
      <c r="G494" s="1">
        <v>11292.35</v>
      </c>
      <c r="H494" s="1">
        <v>3238.74</v>
      </c>
      <c r="I494" s="1">
        <v>9145.31</v>
      </c>
      <c r="J494" s="1">
        <v>684.77</v>
      </c>
      <c r="K494" s="1">
        <v>579.33000000000004</v>
      </c>
      <c r="L494" s="1">
        <v>0</v>
      </c>
      <c r="M494" s="1">
        <v>0</v>
      </c>
      <c r="N494" s="3">
        <f t="shared" si="7"/>
        <v>524958.35</v>
      </c>
    </row>
    <row r="495" spans="1:14" x14ac:dyDescent="0.2">
      <c r="A495" s="4">
        <v>492</v>
      </c>
      <c r="B495" s="2" t="s">
        <v>508</v>
      </c>
      <c r="C495" s="1">
        <v>316525.8</v>
      </c>
      <c r="D495" s="1">
        <v>118752.19</v>
      </c>
      <c r="E495" s="1">
        <v>5551.4500000000007</v>
      </c>
      <c r="F495" s="1">
        <v>11240.34</v>
      </c>
      <c r="G495" s="1">
        <v>6436.26</v>
      </c>
      <c r="H495" s="1">
        <v>2445.5500000000002</v>
      </c>
      <c r="I495" s="1">
        <v>5251.85</v>
      </c>
      <c r="J495" s="1">
        <v>899.91</v>
      </c>
      <c r="K495" s="1">
        <v>342.28</v>
      </c>
      <c r="L495" s="1">
        <v>0</v>
      </c>
      <c r="M495" s="1">
        <v>0</v>
      </c>
      <c r="N495" s="3">
        <f t="shared" si="7"/>
        <v>467445.63</v>
      </c>
    </row>
    <row r="496" spans="1:14" x14ac:dyDescent="0.2">
      <c r="A496" s="4">
        <v>493</v>
      </c>
      <c r="B496" s="2" t="s">
        <v>509</v>
      </c>
      <c r="C496" s="1">
        <v>90568.27</v>
      </c>
      <c r="D496" s="1">
        <v>54837.17</v>
      </c>
      <c r="E496" s="1">
        <v>1631.9599999999998</v>
      </c>
      <c r="F496" s="1">
        <v>3162</v>
      </c>
      <c r="G496" s="1">
        <v>1228.69</v>
      </c>
      <c r="H496" s="1">
        <v>725.57</v>
      </c>
      <c r="I496" s="1">
        <v>1308.1300000000001</v>
      </c>
      <c r="J496" s="1">
        <v>250.81</v>
      </c>
      <c r="K496" s="1">
        <v>105.74</v>
      </c>
      <c r="L496" s="1">
        <v>1744</v>
      </c>
      <c r="M496" s="1">
        <v>0</v>
      </c>
      <c r="N496" s="3">
        <f t="shared" si="7"/>
        <v>155562.34</v>
      </c>
    </row>
    <row r="497" spans="1:14" x14ac:dyDescent="0.2">
      <c r="A497" s="4">
        <v>494</v>
      </c>
      <c r="B497" s="2" t="s">
        <v>510</v>
      </c>
      <c r="C497" s="1">
        <v>403885.91</v>
      </c>
      <c r="D497" s="1">
        <v>99673.85</v>
      </c>
      <c r="E497" s="1">
        <v>7330.93</v>
      </c>
      <c r="F497" s="1">
        <v>10379.320000000002</v>
      </c>
      <c r="G497" s="1">
        <v>14744.76</v>
      </c>
      <c r="H497" s="1">
        <v>3859.39</v>
      </c>
      <c r="I497" s="1">
        <v>11240.98</v>
      </c>
      <c r="J497" s="1">
        <v>842.55</v>
      </c>
      <c r="K497" s="1">
        <v>677.77</v>
      </c>
      <c r="L497" s="1">
        <v>0</v>
      </c>
      <c r="M497" s="1">
        <v>0</v>
      </c>
      <c r="N497" s="3">
        <f t="shared" si="7"/>
        <v>552635.46000000008</v>
      </c>
    </row>
    <row r="498" spans="1:14" x14ac:dyDescent="0.2">
      <c r="A498" s="4">
        <v>495</v>
      </c>
      <c r="B498" s="2" t="s">
        <v>511</v>
      </c>
      <c r="C498" s="1">
        <v>266119.21999999997</v>
      </c>
      <c r="D498" s="1">
        <v>58101.2</v>
      </c>
      <c r="E498" s="1">
        <v>4817.83</v>
      </c>
      <c r="F498" s="1">
        <v>8124.07</v>
      </c>
      <c r="G498" s="1">
        <v>7137.61</v>
      </c>
      <c r="H498" s="1">
        <v>2331.56</v>
      </c>
      <c r="I498" s="1">
        <v>5767.86</v>
      </c>
      <c r="J498" s="1">
        <v>630.77</v>
      </c>
      <c r="K498" s="1">
        <v>376.85</v>
      </c>
      <c r="L498" s="1">
        <v>6256</v>
      </c>
      <c r="M498" s="1">
        <v>0</v>
      </c>
      <c r="N498" s="3">
        <f t="shared" si="7"/>
        <v>359662.97</v>
      </c>
    </row>
    <row r="499" spans="1:14" x14ac:dyDescent="0.2">
      <c r="A499" s="4">
        <v>496</v>
      </c>
      <c r="B499" s="2" t="s">
        <v>512</v>
      </c>
      <c r="C499" s="1">
        <v>155075.28</v>
      </c>
      <c r="D499" s="1">
        <v>45075.66</v>
      </c>
      <c r="E499" s="1">
        <v>2710.8900000000003</v>
      </c>
      <c r="F499" s="1">
        <v>4850.83</v>
      </c>
      <c r="G499" s="1">
        <v>4245.67</v>
      </c>
      <c r="H499" s="1">
        <v>1302.77</v>
      </c>
      <c r="I499" s="1">
        <v>3371.69</v>
      </c>
      <c r="J499" s="1">
        <v>375.75</v>
      </c>
      <c r="K499" s="1">
        <v>202.82</v>
      </c>
      <c r="L499" s="1">
        <v>0</v>
      </c>
      <c r="M499" s="1">
        <v>0</v>
      </c>
      <c r="N499" s="3">
        <f t="shared" si="7"/>
        <v>217211.36000000002</v>
      </c>
    </row>
    <row r="500" spans="1:14" x14ac:dyDescent="0.2">
      <c r="A500" s="4">
        <v>497</v>
      </c>
      <c r="B500" s="2" t="s">
        <v>513</v>
      </c>
      <c r="C500" s="1">
        <v>320509.7</v>
      </c>
      <c r="D500" s="1">
        <v>86406.13</v>
      </c>
      <c r="E500" s="1">
        <v>5697.12</v>
      </c>
      <c r="F500" s="1">
        <v>9485.66</v>
      </c>
      <c r="G500" s="1">
        <v>10023.9</v>
      </c>
      <c r="H500" s="1">
        <v>2814.98</v>
      </c>
      <c r="I500" s="1">
        <v>7571.86</v>
      </c>
      <c r="J500" s="1">
        <v>747.96</v>
      </c>
      <c r="K500" s="1">
        <v>458.06</v>
      </c>
      <c r="L500" s="1">
        <v>13533</v>
      </c>
      <c r="M500" s="1">
        <v>0</v>
      </c>
      <c r="N500" s="3">
        <f t="shared" si="7"/>
        <v>457248.37</v>
      </c>
    </row>
    <row r="501" spans="1:14" x14ac:dyDescent="0.2">
      <c r="A501" s="4">
        <v>498</v>
      </c>
      <c r="B501" s="2" t="s">
        <v>514</v>
      </c>
      <c r="C501" s="1">
        <v>562139.64</v>
      </c>
      <c r="D501" s="1">
        <v>110427.8</v>
      </c>
      <c r="E501" s="1">
        <v>10257.980000000001</v>
      </c>
      <c r="F501" s="1">
        <v>14411.6</v>
      </c>
      <c r="G501" s="1">
        <v>17899.37</v>
      </c>
      <c r="H501" s="1">
        <v>5392.35</v>
      </c>
      <c r="I501" s="1">
        <v>14486.28</v>
      </c>
      <c r="J501" s="1">
        <v>1226.21</v>
      </c>
      <c r="K501" s="1">
        <v>948.54</v>
      </c>
      <c r="L501" s="1">
        <v>88250</v>
      </c>
      <c r="M501" s="1">
        <v>302918.42</v>
      </c>
      <c r="N501" s="3">
        <f t="shared" si="7"/>
        <v>1128358.19</v>
      </c>
    </row>
    <row r="502" spans="1:14" x14ac:dyDescent="0.2">
      <c r="A502" s="4">
        <v>499</v>
      </c>
      <c r="B502" s="2" t="s">
        <v>515</v>
      </c>
      <c r="C502" s="1">
        <v>271437.78999999998</v>
      </c>
      <c r="D502" s="1">
        <v>91379.33</v>
      </c>
      <c r="E502" s="1">
        <v>4734.12</v>
      </c>
      <c r="F502" s="1">
        <v>5487.8</v>
      </c>
      <c r="G502" s="1">
        <v>4317.26</v>
      </c>
      <c r="H502" s="1">
        <v>2755.48</v>
      </c>
      <c r="I502" s="1">
        <v>5607.48</v>
      </c>
      <c r="J502" s="1">
        <v>504.16</v>
      </c>
      <c r="K502" s="1">
        <v>512.45000000000005</v>
      </c>
      <c r="L502" s="1">
        <v>0</v>
      </c>
      <c r="M502" s="1">
        <v>0</v>
      </c>
      <c r="N502" s="3">
        <f t="shared" si="7"/>
        <v>386735.86999999994</v>
      </c>
    </row>
    <row r="503" spans="1:14" x14ac:dyDescent="0.2">
      <c r="A503" s="4">
        <v>500</v>
      </c>
      <c r="B503" s="2" t="s">
        <v>516</v>
      </c>
      <c r="C503" s="1">
        <v>606960.11</v>
      </c>
      <c r="D503" s="1">
        <v>333404.62</v>
      </c>
      <c r="E503" s="1">
        <v>10970.87</v>
      </c>
      <c r="F503" s="1">
        <v>14663.38</v>
      </c>
      <c r="G503" s="1">
        <v>18413.400000000001</v>
      </c>
      <c r="H503" s="1">
        <v>5934.85</v>
      </c>
      <c r="I503" s="1">
        <v>15718.9</v>
      </c>
      <c r="J503" s="1">
        <v>1179.94</v>
      </c>
      <c r="K503" s="1">
        <v>1064.68</v>
      </c>
      <c r="L503" s="1">
        <v>0</v>
      </c>
      <c r="M503" s="1">
        <v>0</v>
      </c>
      <c r="N503" s="3">
        <f t="shared" si="7"/>
        <v>1008310.75</v>
      </c>
    </row>
    <row r="504" spans="1:14" x14ac:dyDescent="0.2">
      <c r="A504" s="4">
        <v>501</v>
      </c>
      <c r="B504" s="2" t="s">
        <v>517</v>
      </c>
      <c r="C504" s="1">
        <v>115081.73</v>
      </c>
      <c r="D504" s="1">
        <v>63669.61</v>
      </c>
      <c r="E504" s="1">
        <v>2080.9499999999998</v>
      </c>
      <c r="F504" s="1">
        <v>4482.67</v>
      </c>
      <c r="G504" s="1">
        <v>2279.87</v>
      </c>
      <c r="H504" s="1">
        <v>851.04</v>
      </c>
      <c r="I504" s="1">
        <v>1805.06</v>
      </c>
      <c r="J504" s="1">
        <v>338.45</v>
      </c>
      <c r="K504" s="1">
        <v>110.78</v>
      </c>
      <c r="L504" s="1">
        <v>0</v>
      </c>
      <c r="M504" s="1">
        <v>0</v>
      </c>
      <c r="N504" s="3">
        <f t="shared" si="7"/>
        <v>190700.16000000003</v>
      </c>
    </row>
    <row r="505" spans="1:14" x14ac:dyDescent="0.2">
      <c r="A505" s="4">
        <v>502</v>
      </c>
      <c r="B505" s="2" t="s">
        <v>518</v>
      </c>
      <c r="C505" s="1">
        <v>378813.39</v>
      </c>
      <c r="D505" s="1">
        <v>62052.6</v>
      </c>
      <c r="E505" s="1">
        <v>6539.26</v>
      </c>
      <c r="F505" s="1">
        <v>10711.119999999999</v>
      </c>
      <c r="G505" s="1">
        <v>12141.58</v>
      </c>
      <c r="H505" s="1">
        <v>3329.48</v>
      </c>
      <c r="I505" s="1">
        <v>9063.41</v>
      </c>
      <c r="J505" s="1">
        <v>891.36</v>
      </c>
      <c r="K505" s="1">
        <v>545.13</v>
      </c>
      <c r="L505" s="1">
        <v>0</v>
      </c>
      <c r="M505" s="1">
        <v>0</v>
      </c>
      <c r="N505" s="3">
        <f t="shared" si="7"/>
        <v>484087.32999999996</v>
      </c>
    </row>
    <row r="506" spans="1:14" x14ac:dyDescent="0.2">
      <c r="A506" s="4">
        <v>503</v>
      </c>
      <c r="B506" s="2" t="s">
        <v>519</v>
      </c>
      <c r="C506" s="1">
        <v>148186.29</v>
      </c>
      <c r="D506" s="1">
        <v>55409.42</v>
      </c>
      <c r="E506" s="1">
        <v>2262.7400000000002</v>
      </c>
      <c r="F506" s="1">
        <v>5654.56</v>
      </c>
      <c r="G506" s="1">
        <v>957.61</v>
      </c>
      <c r="H506" s="1">
        <v>955.82</v>
      </c>
      <c r="I506" s="1">
        <v>1176.26</v>
      </c>
      <c r="J506" s="1">
        <v>409.2</v>
      </c>
      <c r="K506" s="1">
        <v>104.38</v>
      </c>
      <c r="L506" s="1">
        <v>0</v>
      </c>
      <c r="M506" s="1">
        <v>0</v>
      </c>
      <c r="N506" s="3">
        <f t="shared" si="7"/>
        <v>215116.28000000003</v>
      </c>
    </row>
    <row r="507" spans="1:14" x14ac:dyDescent="0.2">
      <c r="A507" s="4">
        <v>504</v>
      </c>
      <c r="B507" s="2" t="s">
        <v>520</v>
      </c>
      <c r="C507" s="1">
        <v>224408.24</v>
      </c>
      <c r="D507" s="1">
        <v>114636.93</v>
      </c>
      <c r="E507" s="1">
        <v>3853.7999999999997</v>
      </c>
      <c r="F507" s="1">
        <v>6053.89</v>
      </c>
      <c r="G507" s="1">
        <v>3609.51</v>
      </c>
      <c r="H507" s="1">
        <v>2016.02</v>
      </c>
      <c r="I507" s="1">
        <v>4029.18</v>
      </c>
      <c r="J507" s="1">
        <v>464.93</v>
      </c>
      <c r="K507" s="1">
        <v>338.37</v>
      </c>
      <c r="L507" s="1">
        <v>23274</v>
      </c>
      <c r="M507" s="1">
        <v>0</v>
      </c>
      <c r="N507" s="3">
        <f t="shared" si="7"/>
        <v>382684.87</v>
      </c>
    </row>
    <row r="508" spans="1:14" x14ac:dyDescent="0.2">
      <c r="A508" s="4">
        <v>505</v>
      </c>
      <c r="B508" s="2" t="s">
        <v>521</v>
      </c>
      <c r="C508" s="1">
        <v>1148033.1499999999</v>
      </c>
      <c r="D508" s="1">
        <v>108884.38</v>
      </c>
      <c r="E508" s="1">
        <v>22555.62</v>
      </c>
      <c r="F508" s="1">
        <v>8395.7999999999993</v>
      </c>
      <c r="G508" s="1">
        <v>17203.189999999999</v>
      </c>
      <c r="H508" s="1">
        <v>15044.35</v>
      </c>
      <c r="I508" s="1">
        <v>30959.040000000001</v>
      </c>
      <c r="J508" s="1">
        <v>897.62</v>
      </c>
      <c r="K508" s="1">
        <v>3247.77</v>
      </c>
      <c r="L508" s="1">
        <v>45504</v>
      </c>
      <c r="M508" s="1">
        <v>0</v>
      </c>
      <c r="N508" s="3">
        <f t="shared" si="7"/>
        <v>1400724.9200000002</v>
      </c>
    </row>
    <row r="509" spans="1:14" x14ac:dyDescent="0.2">
      <c r="A509" s="4">
        <v>506</v>
      </c>
      <c r="B509" s="2" t="s">
        <v>522</v>
      </c>
      <c r="C509" s="1">
        <v>148459.67000000001</v>
      </c>
      <c r="D509" s="1">
        <v>70124.789999999994</v>
      </c>
      <c r="E509" s="1">
        <v>2821.9</v>
      </c>
      <c r="F509" s="1">
        <v>4032.7799999999997</v>
      </c>
      <c r="G509" s="1">
        <v>1816.55</v>
      </c>
      <c r="H509" s="1">
        <v>1433.27</v>
      </c>
      <c r="I509" s="1">
        <v>2605.1999999999998</v>
      </c>
      <c r="J509" s="1">
        <v>317.20999999999998</v>
      </c>
      <c r="K509" s="1">
        <v>251.64</v>
      </c>
      <c r="L509" s="1">
        <v>0</v>
      </c>
      <c r="M509" s="1">
        <v>0</v>
      </c>
      <c r="N509" s="3">
        <f t="shared" si="7"/>
        <v>231863.01</v>
      </c>
    </row>
    <row r="510" spans="1:14" x14ac:dyDescent="0.2">
      <c r="A510" s="4">
        <v>507</v>
      </c>
      <c r="B510" s="2" t="s">
        <v>523</v>
      </c>
      <c r="C510" s="1">
        <v>263375.38</v>
      </c>
      <c r="D510" s="1">
        <v>73441.72</v>
      </c>
      <c r="E510" s="1">
        <v>4713.96</v>
      </c>
      <c r="F510" s="1">
        <v>7405.88</v>
      </c>
      <c r="G510" s="1">
        <v>7282.88</v>
      </c>
      <c r="H510" s="1">
        <v>2389.0700000000002</v>
      </c>
      <c r="I510" s="1">
        <v>6068.6</v>
      </c>
      <c r="J510" s="1">
        <v>581.97</v>
      </c>
      <c r="K510" s="1">
        <v>401.06</v>
      </c>
      <c r="L510" s="1">
        <v>0</v>
      </c>
      <c r="M510" s="1">
        <v>0</v>
      </c>
      <c r="N510" s="3">
        <f t="shared" si="7"/>
        <v>365660.51999999996</v>
      </c>
    </row>
    <row r="511" spans="1:14" x14ac:dyDescent="0.2">
      <c r="A511" s="4">
        <v>508</v>
      </c>
      <c r="B511" s="2" t="s">
        <v>524</v>
      </c>
      <c r="C511" s="1">
        <v>165058.85999999999</v>
      </c>
      <c r="D511" s="1">
        <v>64634.69</v>
      </c>
      <c r="E511" s="1">
        <v>2912.42</v>
      </c>
      <c r="F511" s="1">
        <v>3889.9500000000003</v>
      </c>
      <c r="G511" s="1">
        <v>3643.87</v>
      </c>
      <c r="H511" s="1">
        <v>1604.01</v>
      </c>
      <c r="I511" s="1">
        <v>3697.59</v>
      </c>
      <c r="J511" s="1">
        <v>296.57</v>
      </c>
      <c r="K511" s="1">
        <v>287.83</v>
      </c>
      <c r="L511" s="1">
        <v>0</v>
      </c>
      <c r="M511" s="1">
        <v>0</v>
      </c>
      <c r="N511" s="3">
        <f t="shared" si="7"/>
        <v>246025.79</v>
      </c>
    </row>
    <row r="512" spans="1:14" x14ac:dyDescent="0.2">
      <c r="A512" s="4">
        <v>509</v>
      </c>
      <c r="B512" s="2" t="s">
        <v>525</v>
      </c>
      <c r="C512" s="1">
        <v>774251.99</v>
      </c>
      <c r="D512" s="1">
        <v>352102.09</v>
      </c>
      <c r="E512" s="1">
        <v>13710.49</v>
      </c>
      <c r="F512" s="1">
        <v>15698.000000000002</v>
      </c>
      <c r="G512" s="1">
        <v>26910.799999999999</v>
      </c>
      <c r="H512" s="1">
        <v>7947.09</v>
      </c>
      <c r="I512" s="1">
        <v>22192.87</v>
      </c>
      <c r="J512" s="1">
        <v>1294.6500000000001</v>
      </c>
      <c r="K512" s="1">
        <v>1488.64</v>
      </c>
      <c r="L512" s="1">
        <v>0</v>
      </c>
      <c r="M512" s="1">
        <v>0</v>
      </c>
      <c r="N512" s="3">
        <f t="shared" si="7"/>
        <v>1215596.6200000001</v>
      </c>
    </row>
    <row r="513" spans="1:14" x14ac:dyDescent="0.2">
      <c r="A513" s="4">
        <v>510</v>
      </c>
      <c r="B513" s="2" t="s">
        <v>526</v>
      </c>
      <c r="C513" s="1">
        <v>122056.64</v>
      </c>
      <c r="D513" s="1">
        <v>35449.599999999999</v>
      </c>
      <c r="E513" s="1">
        <v>2219.5500000000002</v>
      </c>
      <c r="F513" s="1">
        <v>4941.88</v>
      </c>
      <c r="G513" s="1">
        <v>1754.9</v>
      </c>
      <c r="H513" s="1">
        <v>877</v>
      </c>
      <c r="I513" s="1">
        <v>1549.09</v>
      </c>
      <c r="J513" s="1">
        <v>370.09</v>
      </c>
      <c r="K513" s="1">
        <v>108.85</v>
      </c>
      <c r="L513" s="1">
        <v>7325</v>
      </c>
      <c r="M513" s="1">
        <v>0</v>
      </c>
      <c r="N513" s="3">
        <f t="shared" si="7"/>
        <v>176652.59999999998</v>
      </c>
    </row>
    <row r="514" spans="1:14" x14ac:dyDescent="0.2">
      <c r="A514" s="4">
        <v>511</v>
      </c>
      <c r="B514" s="2" t="s">
        <v>527</v>
      </c>
      <c r="C514" s="1">
        <v>275499.78000000003</v>
      </c>
      <c r="D514" s="1">
        <v>148473.63</v>
      </c>
      <c r="E514" s="1">
        <v>4884.87</v>
      </c>
      <c r="F514" s="1">
        <v>7982.75</v>
      </c>
      <c r="G514" s="1">
        <v>7823.12</v>
      </c>
      <c r="H514" s="1">
        <v>2443.75</v>
      </c>
      <c r="I514" s="1">
        <v>6258.58</v>
      </c>
      <c r="J514" s="1">
        <v>621.44000000000005</v>
      </c>
      <c r="K514" s="1">
        <v>402.01</v>
      </c>
      <c r="L514" s="1">
        <v>0</v>
      </c>
      <c r="M514" s="1">
        <v>0</v>
      </c>
      <c r="N514" s="3">
        <f t="shared" si="7"/>
        <v>454389.93000000005</v>
      </c>
    </row>
    <row r="515" spans="1:14" x14ac:dyDescent="0.2">
      <c r="A515" s="4">
        <v>512</v>
      </c>
      <c r="B515" s="2" t="s">
        <v>528</v>
      </c>
      <c r="C515" s="1">
        <v>126371.77</v>
      </c>
      <c r="D515" s="1">
        <v>44600.800000000003</v>
      </c>
      <c r="E515" s="1">
        <v>2303.59</v>
      </c>
      <c r="F515" s="1">
        <v>4964.49</v>
      </c>
      <c r="G515" s="1">
        <v>2538.9899999999998</v>
      </c>
      <c r="H515" s="1">
        <v>934.65</v>
      </c>
      <c r="I515" s="1">
        <v>1985.86</v>
      </c>
      <c r="J515" s="1">
        <v>373.3</v>
      </c>
      <c r="K515" s="1">
        <v>121.45</v>
      </c>
      <c r="L515" s="1">
        <v>0</v>
      </c>
      <c r="M515" s="1">
        <v>0</v>
      </c>
      <c r="N515" s="3">
        <f t="shared" si="7"/>
        <v>184194.89999999997</v>
      </c>
    </row>
    <row r="516" spans="1:14" x14ac:dyDescent="0.2">
      <c r="A516" s="4">
        <v>513</v>
      </c>
      <c r="B516" s="2" t="s">
        <v>529</v>
      </c>
      <c r="C516" s="1">
        <v>572812.65</v>
      </c>
      <c r="D516" s="1">
        <v>80520.399999999994</v>
      </c>
      <c r="E516" s="1">
        <v>10207.700000000001</v>
      </c>
      <c r="F516" s="1">
        <v>14243.66</v>
      </c>
      <c r="G516" s="1">
        <v>20554.93</v>
      </c>
      <c r="H516" s="1">
        <v>5479.26</v>
      </c>
      <c r="I516" s="1">
        <v>16076.91</v>
      </c>
      <c r="J516" s="1">
        <v>1144.94</v>
      </c>
      <c r="K516" s="1">
        <v>966.96</v>
      </c>
      <c r="L516" s="1">
        <v>0</v>
      </c>
      <c r="M516" s="1">
        <v>0</v>
      </c>
      <c r="N516" s="3">
        <f t="shared" ref="N516:N579" si="8">SUM(C516:M516)</f>
        <v>722007.41</v>
      </c>
    </row>
    <row r="517" spans="1:14" x14ac:dyDescent="0.2">
      <c r="A517" s="4">
        <v>514</v>
      </c>
      <c r="B517" s="2" t="s">
        <v>530</v>
      </c>
      <c r="C517" s="1">
        <v>140180.71</v>
      </c>
      <c r="D517" s="1">
        <v>87651</v>
      </c>
      <c r="E517" s="1">
        <v>2551.0300000000002</v>
      </c>
      <c r="F517" s="1">
        <v>5691.51</v>
      </c>
      <c r="G517" s="1">
        <v>2218.4499999999998</v>
      </c>
      <c r="H517" s="1">
        <v>1005.25</v>
      </c>
      <c r="I517" s="1">
        <v>1843.29</v>
      </c>
      <c r="J517" s="1">
        <v>427.98</v>
      </c>
      <c r="K517" s="1">
        <v>124.29</v>
      </c>
      <c r="L517" s="1">
        <v>3862</v>
      </c>
      <c r="M517" s="1">
        <v>0</v>
      </c>
      <c r="N517" s="3">
        <f t="shared" si="8"/>
        <v>245555.51000000004</v>
      </c>
    </row>
    <row r="518" spans="1:14" x14ac:dyDescent="0.2">
      <c r="A518" s="4">
        <v>515</v>
      </c>
      <c r="B518" s="2" t="s">
        <v>531</v>
      </c>
      <c r="C518" s="1">
        <v>6772986.5</v>
      </c>
      <c r="D518" s="1">
        <v>2398149.79</v>
      </c>
      <c r="E518" s="1">
        <v>122912.33</v>
      </c>
      <c r="F518" s="1">
        <v>105561.68000000001</v>
      </c>
      <c r="G518" s="1">
        <v>152502.23000000001</v>
      </c>
      <c r="H518" s="1">
        <v>75805.33</v>
      </c>
      <c r="I518" s="1">
        <v>176205.28</v>
      </c>
      <c r="J518" s="1">
        <v>9050.9699999999993</v>
      </c>
      <c r="K518" s="1">
        <v>15053.91</v>
      </c>
      <c r="L518" s="1">
        <v>482449</v>
      </c>
      <c r="M518" s="1">
        <v>0</v>
      </c>
      <c r="N518" s="3">
        <f t="shared" si="8"/>
        <v>10310677.02</v>
      </c>
    </row>
    <row r="519" spans="1:14" x14ac:dyDescent="0.2">
      <c r="A519" s="4">
        <v>516</v>
      </c>
      <c r="B519" s="2" t="s">
        <v>532</v>
      </c>
      <c r="C519" s="1">
        <v>373030.01</v>
      </c>
      <c r="D519" s="1">
        <v>62726.31</v>
      </c>
      <c r="E519" s="1">
        <v>6487.4</v>
      </c>
      <c r="F519" s="1">
        <v>10188.640000000001</v>
      </c>
      <c r="G519" s="1">
        <v>12063.65</v>
      </c>
      <c r="H519" s="1">
        <v>3361.25</v>
      </c>
      <c r="I519" s="1">
        <v>9373.61</v>
      </c>
      <c r="J519" s="1">
        <v>788.79</v>
      </c>
      <c r="K519" s="1">
        <v>564.24</v>
      </c>
      <c r="L519" s="1">
        <v>0</v>
      </c>
      <c r="M519" s="1">
        <v>0</v>
      </c>
      <c r="N519" s="3">
        <f t="shared" si="8"/>
        <v>478583.9</v>
      </c>
    </row>
    <row r="520" spans="1:14" x14ac:dyDescent="0.2">
      <c r="A520" s="4">
        <v>517</v>
      </c>
      <c r="B520" s="2" t="s">
        <v>533</v>
      </c>
      <c r="C520" s="1">
        <v>393809.34</v>
      </c>
      <c r="D520" s="1">
        <v>57558.2</v>
      </c>
      <c r="E520" s="1">
        <v>6974.37</v>
      </c>
      <c r="F520" s="1">
        <v>9401.119999999999</v>
      </c>
      <c r="G520" s="1">
        <v>14294.96</v>
      </c>
      <c r="H520" s="1">
        <v>3807.16</v>
      </c>
      <c r="I520" s="1">
        <v>10966.75</v>
      </c>
      <c r="J520" s="1">
        <v>827.3</v>
      </c>
      <c r="K520" s="1">
        <v>677.99</v>
      </c>
      <c r="L520" s="1">
        <v>0</v>
      </c>
      <c r="M520" s="1">
        <v>0</v>
      </c>
      <c r="N520" s="3">
        <f t="shared" si="8"/>
        <v>498317.19</v>
      </c>
    </row>
    <row r="521" spans="1:14" x14ac:dyDescent="0.2">
      <c r="A521" s="4">
        <v>518</v>
      </c>
      <c r="B521" s="2" t="s">
        <v>534</v>
      </c>
      <c r="C521" s="1">
        <v>74522.03</v>
      </c>
      <c r="D521" s="1">
        <v>36003.81</v>
      </c>
      <c r="E521" s="1">
        <v>1344.3400000000001</v>
      </c>
      <c r="F521" s="1">
        <v>2914.58</v>
      </c>
      <c r="G521" s="1">
        <v>254.58</v>
      </c>
      <c r="H521" s="1">
        <v>548.79999999999995</v>
      </c>
      <c r="I521" s="1">
        <v>622.1</v>
      </c>
      <c r="J521" s="1">
        <v>209.82</v>
      </c>
      <c r="K521" s="1">
        <v>71.17</v>
      </c>
      <c r="L521" s="1">
        <v>0</v>
      </c>
      <c r="M521" s="1">
        <v>0</v>
      </c>
      <c r="N521" s="3">
        <f t="shared" si="8"/>
        <v>116491.23000000001</v>
      </c>
    </row>
    <row r="522" spans="1:14" x14ac:dyDescent="0.2">
      <c r="A522" s="4">
        <v>519</v>
      </c>
      <c r="B522" s="2" t="s">
        <v>535</v>
      </c>
      <c r="C522" s="1">
        <v>290459.13</v>
      </c>
      <c r="D522" s="1">
        <v>155387.88</v>
      </c>
      <c r="E522" s="1">
        <v>5276.75</v>
      </c>
      <c r="F522" s="1">
        <v>6460.17</v>
      </c>
      <c r="G522" s="1">
        <v>7650.4</v>
      </c>
      <c r="H522" s="1">
        <v>2938.51</v>
      </c>
      <c r="I522" s="1">
        <v>7304.6</v>
      </c>
      <c r="J522" s="1">
        <v>542.30999999999995</v>
      </c>
      <c r="K522" s="1">
        <v>541.53</v>
      </c>
      <c r="L522" s="1">
        <v>0</v>
      </c>
      <c r="M522" s="1">
        <v>0</v>
      </c>
      <c r="N522" s="3">
        <f t="shared" si="8"/>
        <v>476561.28</v>
      </c>
    </row>
    <row r="523" spans="1:14" x14ac:dyDescent="0.2">
      <c r="A523" s="4">
        <v>520</v>
      </c>
      <c r="B523" s="2" t="s">
        <v>536</v>
      </c>
      <c r="C523" s="1">
        <v>554746.43999999994</v>
      </c>
      <c r="D523" s="1">
        <v>185315.42</v>
      </c>
      <c r="E523" s="1">
        <v>9442.94</v>
      </c>
      <c r="F523" s="1">
        <v>15558.2</v>
      </c>
      <c r="G523" s="1">
        <v>16872.75</v>
      </c>
      <c r="H523" s="1">
        <v>4847.43</v>
      </c>
      <c r="I523" s="1">
        <v>13166.79</v>
      </c>
      <c r="J523" s="1">
        <v>1268.01</v>
      </c>
      <c r="K523" s="1">
        <v>791.93</v>
      </c>
      <c r="L523" s="1">
        <v>52794</v>
      </c>
      <c r="M523" s="1">
        <v>0</v>
      </c>
      <c r="N523" s="3">
        <f t="shared" si="8"/>
        <v>854803.91</v>
      </c>
    </row>
    <row r="524" spans="1:14" x14ac:dyDescent="0.2">
      <c r="A524" s="4">
        <v>521</v>
      </c>
      <c r="B524" s="2" t="s">
        <v>537</v>
      </c>
      <c r="C524" s="1">
        <v>90731.29</v>
      </c>
      <c r="D524" s="1">
        <v>47458.85</v>
      </c>
      <c r="E524" s="1">
        <v>1661.88</v>
      </c>
      <c r="F524" s="1">
        <v>3938.54</v>
      </c>
      <c r="G524" s="1">
        <v>569.26</v>
      </c>
      <c r="H524" s="1">
        <v>614.03</v>
      </c>
      <c r="I524" s="1">
        <v>740.23</v>
      </c>
      <c r="J524" s="1">
        <v>288.76</v>
      </c>
      <c r="K524" s="1">
        <v>68.180000000000007</v>
      </c>
      <c r="L524" s="1">
        <v>0</v>
      </c>
      <c r="M524" s="1">
        <v>0</v>
      </c>
      <c r="N524" s="3">
        <f t="shared" si="8"/>
        <v>146071.02000000002</v>
      </c>
    </row>
    <row r="525" spans="1:14" x14ac:dyDescent="0.2">
      <c r="A525" s="4">
        <v>522</v>
      </c>
      <c r="B525" s="2" t="s">
        <v>538</v>
      </c>
      <c r="C525" s="1">
        <v>126041.66</v>
      </c>
      <c r="D525" s="1">
        <v>41078</v>
      </c>
      <c r="E525" s="1">
        <v>2268.5</v>
      </c>
      <c r="F525" s="1">
        <v>4684.5599999999995</v>
      </c>
      <c r="G525" s="1">
        <v>2791.68</v>
      </c>
      <c r="H525" s="1">
        <v>964.18</v>
      </c>
      <c r="I525" s="1">
        <v>2167.96</v>
      </c>
      <c r="J525" s="1">
        <v>355.79</v>
      </c>
      <c r="K525" s="1">
        <v>132.15</v>
      </c>
      <c r="L525" s="1">
        <v>0</v>
      </c>
      <c r="M525" s="1">
        <v>0</v>
      </c>
      <c r="N525" s="3">
        <f t="shared" si="8"/>
        <v>180484.47999999998</v>
      </c>
    </row>
    <row r="526" spans="1:14" x14ac:dyDescent="0.2">
      <c r="A526" s="4">
        <v>523</v>
      </c>
      <c r="B526" s="2" t="s">
        <v>539</v>
      </c>
      <c r="C526" s="1">
        <v>246499.66</v>
      </c>
      <c r="D526" s="1">
        <v>94382.61</v>
      </c>
      <c r="E526" s="1">
        <v>4013.45</v>
      </c>
      <c r="F526" s="1">
        <v>6950.71</v>
      </c>
      <c r="G526" s="1">
        <v>3690.1</v>
      </c>
      <c r="H526" s="1">
        <v>2069.08</v>
      </c>
      <c r="I526" s="1">
        <v>3984.89</v>
      </c>
      <c r="J526" s="1">
        <v>653.22</v>
      </c>
      <c r="K526" s="1">
        <v>326.01</v>
      </c>
      <c r="L526" s="1">
        <v>0</v>
      </c>
      <c r="M526" s="1">
        <v>0</v>
      </c>
      <c r="N526" s="3">
        <f t="shared" si="8"/>
        <v>362569.73000000004</v>
      </c>
    </row>
    <row r="527" spans="1:14" x14ac:dyDescent="0.2">
      <c r="A527" s="4">
        <v>524</v>
      </c>
      <c r="B527" s="2" t="s">
        <v>540</v>
      </c>
      <c r="C527" s="1">
        <v>76609.149999999994</v>
      </c>
      <c r="D527" s="1">
        <v>33047.43</v>
      </c>
      <c r="E527" s="1">
        <v>1304.32</v>
      </c>
      <c r="F527" s="1">
        <v>3545.9399999999996</v>
      </c>
      <c r="G527" s="1">
        <v>736.88</v>
      </c>
      <c r="H527" s="1">
        <v>445.79</v>
      </c>
      <c r="I527" s="1">
        <v>584.25</v>
      </c>
      <c r="J527" s="1">
        <v>252.26</v>
      </c>
      <c r="K527" s="1">
        <v>35.29</v>
      </c>
      <c r="L527" s="1">
        <v>0</v>
      </c>
      <c r="M527" s="1">
        <v>0</v>
      </c>
      <c r="N527" s="3">
        <f t="shared" si="8"/>
        <v>116561.30999999998</v>
      </c>
    </row>
    <row r="528" spans="1:14" x14ac:dyDescent="0.2">
      <c r="A528" s="4">
        <v>525</v>
      </c>
      <c r="B528" s="2" t="s">
        <v>541</v>
      </c>
      <c r="C528" s="1">
        <v>1202805.3899999999</v>
      </c>
      <c r="D528" s="1">
        <v>457228.83</v>
      </c>
      <c r="E528" s="1">
        <v>18859.03</v>
      </c>
      <c r="F528" s="1">
        <v>19792.88</v>
      </c>
      <c r="G528" s="1">
        <v>28304.66</v>
      </c>
      <c r="H528" s="1">
        <v>12119.35</v>
      </c>
      <c r="I528" s="1">
        <v>28716.61</v>
      </c>
      <c r="J528" s="1">
        <v>2008.53</v>
      </c>
      <c r="K528" s="1">
        <v>2247.2199999999998</v>
      </c>
      <c r="L528" s="1">
        <v>0</v>
      </c>
      <c r="M528" s="1">
        <v>0</v>
      </c>
      <c r="N528" s="3">
        <f t="shared" si="8"/>
        <v>1772082.5</v>
      </c>
    </row>
    <row r="529" spans="1:14" x14ac:dyDescent="0.2">
      <c r="A529" s="4">
        <v>526</v>
      </c>
      <c r="B529" s="2" t="s">
        <v>542</v>
      </c>
      <c r="C529" s="1">
        <v>1128330.96</v>
      </c>
      <c r="D529" s="1">
        <v>779291.3</v>
      </c>
      <c r="E529" s="1">
        <v>20265.670000000002</v>
      </c>
      <c r="F529" s="1">
        <v>21814.769999999997</v>
      </c>
      <c r="G529" s="1">
        <v>38307.660000000003</v>
      </c>
      <c r="H529" s="1">
        <v>11863.89</v>
      </c>
      <c r="I529" s="1">
        <v>33070.699999999997</v>
      </c>
      <c r="J529" s="1">
        <v>1807.61</v>
      </c>
      <c r="K529" s="1">
        <v>2257.69</v>
      </c>
      <c r="L529" s="1">
        <v>0</v>
      </c>
      <c r="M529" s="1">
        <v>0</v>
      </c>
      <c r="N529" s="3">
        <f t="shared" si="8"/>
        <v>2037010.2499999998</v>
      </c>
    </row>
    <row r="530" spans="1:14" x14ac:dyDescent="0.2">
      <c r="A530" s="4">
        <v>527</v>
      </c>
      <c r="B530" s="2" t="s">
        <v>543</v>
      </c>
      <c r="C530" s="1">
        <v>248783.67</v>
      </c>
      <c r="D530" s="1">
        <v>140352.06</v>
      </c>
      <c r="E530" s="1">
        <v>4358.54</v>
      </c>
      <c r="F530" s="1">
        <v>7749.53</v>
      </c>
      <c r="G530" s="1">
        <v>5744.79</v>
      </c>
      <c r="H530" s="1">
        <v>2095.96</v>
      </c>
      <c r="I530" s="1">
        <v>4861.88</v>
      </c>
      <c r="J530" s="1">
        <v>634.13</v>
      </c>
      <c r="K530" s="1">
        <v>326.68</v>
      </c>
      <c r="L530" s="1">
        <v>0</v>
      </c>
      <c r="M530" s="1">
        <v>0</v>
      </c>
      <c r="N530" s="3">
        <f t="shared" si="8"/>
        <v>414907.24</v>
      </c>
    </row>
    <row r="531" spans="1:14" x14ac:dyDescent="0.2">
      <c r="A531" s="4">
        <v>528</v>
      </c>
      <c r="B531" s="2" t="s">
        <v>544</v>
      </c>
      <c r="C531" s="1">
        <v>153176.85999999999</v>
      </c>
      <c r="D531" s="1">
        <v>62018.52</v>
      </c>
      <c r="E531" s="1">
        <v>2734.6</v>
      </c>
      <c r="F531" s="1">
        <v>4977.58</v>
      </c>
      <c r="G531" s="1">
        <v>2084.54</v>
      </c>
      <c r="H531" s="1">
        <v>1276.42</v>
      </c>
      <c r="I531" s="1">
        <v>2312.98</v>
      </c>
      <c r="J531" s="1">
        <v>407.28</v>
      </c>
      <c r="K531" s="1">
        <v>195.49</v>
      </c>
      <c r="L531" s="1">
        <v>697</v>
      </c>
      <c r="M531" s="1">
        <v>0</v>
      </c>
      <c r="N531" s="3">
        <f t="shared" si="8"/>
        <v>229881.27</v>
      </c>
    </row>
    <row r="532" spans="1:14" x14ac:dyDescent="0.2">
      <c r="A532" s="4">
        <v>529</v>
      </c>
      <c r="B532" s="2" t="s">
        <v>545</v>
      </c>
      <c r="C532" s="1">
        <v>155402.35999999999</v>
      </c>
      <c r="D532" s="1">
        <v>48123.8</v>
      </c>
      <c r="E532" s="1">
        <v>2816.4399999999996</v>
      </c>
      <c r="F532" s="1">
        <v>5790.17</v>
      </c>
      <c r="G532" s="1">
        <v>3472.84</v>
      </c>
      <c r="H532" s="1">
        <v>1193.94</v>
      </c>
      <c r="I532" s="1">
        <v>2671.69</v>
      </c>
      <c r="J532" s="1">
        <v>437.97</v>
      </c>
      <c r="K532" s="1">
        <v>164.42</v>
      </c>
      <c r="L532" s="1">
        <v>0</v>
      </c>
      <c r="M532" s="1">
        <v>0</v>
      </c>
      <c r="N532" s="3">
        <f t="shared" si="8"/>
        <v>220073.63</v>
      </c>
    </row>
    <row r="533" spans="1:14" x14ac:dyDescent="0.2">
      <c r="A533" s="4">
        <v>530</v>
      </c>
      <c r="B533" s="2" t="s">
        <v>546</v>
      </c>
      <c r="C533" s="1">
        <v>355336.57</v>
      </c>
      <c r="D533" s="1">
        <v>150193.54</v>
      </c>
      <c r="E533" s="1">
        <v>6152.3099999999995</v>
      </c>
      <c r="F533" s="1">
        <v>8745.24</v>
      </c>
      <c r="G533" s="1">
        <v>9111.67</v>
      </c>
      <c r="H533" s="1">
        <v>3340.31</v>
      </c>
      <c r="I533" s="1">
        <v>8148.46</v>
      </c>
      <c r="J533" s="1">
        <v>744.22</v>
      </c>
      <c r="K533" s="1">
        <v>583.26</v>
      </c>
      <c r="L533" s="1">
        <v>7109</v>
      </c>
      <c r="M533" s="1">
        <v>0</v>
      </c>
      <c r="N533" s="3">
        <f t="shared" si="8"/>
        <v>549464.57999999996</v>
      </c>
    </row>
    <row r="534" spans="1:14" x14ac:dyDescent="0.2">
      <c r="A534" s="4">
        <v>531</v>
      </c>
      <c r="B534" s="2" t="s">
        <v>547</v>
      </c>
      <c r="C534" s="1">
        <v>237687.94</v>
      </c>
      <c r="D534" s="1">
        <v>99494.03</v>
      </c>
      <c r="E534" s="1">
        <v>4356.18</v>
      </c>
      <c r="F534" s="1">
        <v>5949.85</v>
      </c>
      <c r="G534" s="1">
        <v>5901.4</v>
      </c>
      <c r="H534" s="1">
        <v>2314.44</v>
      </c>
      <c r="I534" s="1">
        <v>5598.25</v>
      </c>
      <c r="J534" s="1">
        <v>470.75</v>
      </c>
      <c r="K534" s="1">
        <v>412.6</v>
      </c>
      <c r="L534" s="1">
        <v>5670</v>
      </c>
      <c r="M534" s="1">
        <v>0</v>
      </c>
      <c r="N534" s="3">
        <f t="shared" si="8"/>
        <v>367855.43999999994</v>
      </c>
    </row>
    <row r="535" spans="1:14" x14ac:dyDescent="0.2">
      <c r="A535" s="4">
        <v>532</v>
      </c>
      <c r="B535" s="2" t="s">
        <v>548</v>
      </c>
      <c r="C535" s="1">
        <v>300817.28999999998</v>
      </c>
      <c r="D535" s="1">
        <v>112423.2</v>
      </c>
      <c r="E535" s="1">
        <v>5348.22</v>
      </c>
      <c r="F535" s="1">
        <v>8482.69</v>
      </c>
      <c r="G535" s="1">
        <v>9418.15</v>
      </c>
      <c r="H535" s="1">
        <v>2711.31</v>
      </c>
      <c r="I535" s="1">
        <v>7365.1</v>
      </c>
      <c r="J535" s="1">
        <v>665.99</v>
      </c>
      <c r="K535" s="1">
        <v>452.9</v>
      </c>
      <c r="L535" s="1">
        <v>0</v>
      </c>
      <c r="M535" s="1">
        <v>0</v>
      </c>
      <c r="N535" s="3">
        <f t="shared" si="8"/>
        <v>447684.85</v>
      </c>
    </row>
    <row r="536" spans="1:14" x14ac:dyDescent="0.2">
      <c r="A536" s="4">
        <v>533</v>
      </c>
      <c r="B536" s="2" t="s">
        <v>549</v>
      </c>
      <c r="C536" s="1">
        <v>257588.31</v>
      </c>
      <c r="D536" s="1">
        <v>107719.15</v>
      </c>
      <c r="E536" s="1">
        <v>4564.1200000000008</v>
      </c>
      <c r="F536" s="1">
        <v>6929.29</v>
      </c>
      <c r="G536" s="1">
        <v>6204.17</v>
      </c>
      <c r="H536" s="1">
        <v>2370.71</v>
      </c>
      <c r="I536" s="1">
        <v>5656.66</v>
      </c>
      <c r="J536" s="1">
        <v>536.78</v>
      </c>
      <c r="K536" s="1">
        <v>404.52</v>
      </c>
      <c r="L536" s="1">
        <v>29061</v>
      </c>
      <c r="M536" s="1">
        <v>0</v>
      </c>
      <c r="N536" s="3">
        <f t="shared" si="8"/>
        <v>421034.70999999996</v>
      </c>
    </row>
    <row r="537" spans="1:14" x14ac:dyDescent="0.2">
      <c r="A537" s="4">
        <v>534</v>
      </c>
      <c r="B537" s="2" t="s">
        <v>550</v>
      </c>
      <c r="C537" s="1">
        <v>284922.51</v>
      </c>
      <c r="D537" s="1">
        <v>71453.259999999995</v>
      </c>
      <c r="E537" s="1">
        <v>4819.38</v>
      </c>
      <c r="F537" s="1">
        <v>8467.24</v>
      </c>
      <c r="G537" s="1">
        <v>8206.5</v>
      </c>
      <c r="H537" s="1">
        <v>2401.98</v>
      </c>
      <c r="I537" s="1">
        <v>6270.43</v>
      </c>
      <c r="J537" s="1">
        <v>672.89</v>
      </c>
      <c r="K537" s="1">
        <v>378.39</v>
      </c>
      <c r="L537" s="1">
        <v>0</v>
      </c>
      <c r="M537" s="1">
        <v>0</v>
      </c>
      <c r="N537" s="3">
        <f t="shared" si="8"/>
        <v>387592.58</v>
      </c>
    </row>
    <row r="538" spans="1:14" x14ac:dyDescent="0.2">
      <c r="A538" s="4">
        <v>535</v>
      </c>
      <c r="B538" s="2" t="s">
        <v>551</v>
      </c>
      <c r="C538" s="1">
        <v>312207.18</v>
      </c>
      <c r="D538" s="1">
        <v>55242.2</v>
      </c>
      <c r="E538" s="1">
        <v>5394.22</v>
      </c>
      <c r="F538" s="1">
        <v>8470.1400000000012</v>
      </c>
      <c r="G538" s="1">
        <v>7431.65</v>
      </c>
      <c r="H538" s="1">
        <v>2811.75</v>
      </c>
      <c r="I538" s="1">
        <v>6653.97</v>
      </c>
      <c r="J538" s="1">
        <v>623.95000000000005</v>
      </c>
      <c r="K538" s="1">
        <v>472.93</v>
      </c>
      <c r="L538" s="1">
        <v>9072</v>
      </c>
      <c r="M538" s="1">
        <v>0</v>
      </c>
      <c r="N538" s="3">
        <f t="shared" si="8"/>
        <v>408379.99</v>
      </c>
    </row>
    <row r="539" spans="1:14" x14ac:dyDescent="0.2">
      <c r="A539" s="4">
        <v>536</v>
      </c>
      <c r="B539" s="2" t="s">
        <v>552</v>
      </c>
      <c r="C539" s="1">
        <v>100272.14</v>
      </c>
      <c r="D539" s="1">
        <v>45919.38</v>
      </c>
      <c r="E539" s="1">
        <v>1882.99</v>
      </c>
      <c r="F539" s="1">
        <v>3845.5899999999997</v>
      </c>
      <c r="G539" s="1">
        <v>1013.33</v>
      </c>
      <c r="H539" s="1">
        <v>775.06</v>
      </c>
      <c r="I539" s="1">
        <v>1211.06</v>
      </c>
      <c r="J539" s="1">
        <v>322.63</v>
      </c>
      <c r="K539" s="1">
        <v>105.83</v>
      </c>
      <c r="L539" s="1">
        <v>0</v>
      </c>
      <c r="M539" s="1">
        <v>0</v>
      </c>
      <c r="N539" s="3">
        <f t="shared" si="8"/>
        <v>155348.00999999995</v>
      </c>
    </row>
    <row r="540" spans="1:14" x14ac:dyDescent="0.2">
      <c r="A540" s="4">
        <v>537</v>
      </c>
      <c r="B540" s="2" t="s">
        <v>553</v>
      </c>
      <c r="C540" s="1">
        <v>605345.99</v>
      </c>
      <c r="D540" s="1">
        <v>258763.54</v>
      </c>
      <c r="E540" s="1">
        <v>10225.19</v>
      </c>
      <c r="F540" s="1">
        <v>18038.719999999998</v>
      </c>
      <c r="G540" s="1">
        <v>15343.42</v>
      </c>
      <c r="H540" s="1">
        <v>5093.8599999999997</v>
      </c>
      <c r="I540" s="1">
        <v>12539.64</v>
      </c>
      <c r="J540" s="1">
        <v>1394.99</v>
      </c>
      <c r="K540" s="1">
        <v>801.46</v>
      </c>
      <c r="L540" s="1">
        <v>0</v>
      </c>
      <c r="M540" s="1">
        <v>0</v>
      </c>
      <c r="N540" s="3">
        <f t="shared" si="8"/>
        <v>927546.80999999994</v>
      </c>
    </row>
    <row r="541" spans="1:14" x14ac:dyDescent="0.2">
      <c r="A541" s="4">
        <v>538</v>
      </c>
      <c r="B541" s="2" t="s">
        <v>554</v>
      </c>
      <c r="C541" s="1">
        <v>112320.63</v>
      </c>
      <c r="D541" s="1">
        <v>57526.7</v>
      </c>
      <c r="E541" s="1">
        <v>2031.9099999999999</v>
      </c>
      <c r="F541" s="1">
        <v>4845.6000000000004</v>
      </c>
      <c r="G541" s="1">
        <v>1621.12</v>
      </c>
      <c r="H541" s="1">
        <v>755.08</v>
      </c>
      <c r="I541" s="1">
        <v>1317.65</v>
      </c>
      <c r="J541" s="1">
        <v>360.48</v>
      </c>
      <c r="K541" s="1">
        <v>83.09</v>
      </c>
      <c r="L541" s="1">
        <v>0</v>
      </c>
      <c r="M541" s="1">
        <v>0</v>
      </c>
      <c r="N541" s="3">
        <f t="shared" si="8"/>
        <v>180862.26</v>
      </c>
    </row>
    <row r="542" spans="1:14" x14ac:dyDescent="0.2">
      <c r="A542" s="4">
        <v>539</v>
      </c>
      <c r="B542" s="2" t="s">
        <v>555</v>
      </c>
      <c r="C542" s="1">
        <v>392157.46</v>
      </c>
      <c r="D542" s="1">
        <v>223972.78</v>
      </c>
      <c r="E542" s="1">
        <v>7042.1</v>
      </c>
      <c r="F542" s="1">
        <v>7462.3000000000011</v>
      </c>
      <c r="G542" s="1">
        <v>14302.58</v>
      </c>
      <c r="H542" s="1">
        <v>4143.0200000000004</v>
      </c>
      <c r="I542" s="1">
        <v>12099.79</v>
      </c>
      <c r="J542" s="1">
        <v>608.94000000000005</v>
      </c>
      <c r="K542" s="1">
        <v>791.44</v>
      </c>
      <c r="L542" s="1">
        <v>0</v>
      </c>
      <c r="M542" s="1">
        <v>0</v>
      </c>
      <c r="N542" s="3">
        <f t="shared" si="8"/>
        <v>662580.40999999992</v>
      </c>
    </row>
    <row r="543" spans="1:14" x14ac:dyDescent="0.2">
      <c r="A543" s="4">
        <v>540</v>
      </c>
      <c r="B543" s="2" t="s">
        <v>556</v>
      </c>
      <c r="C543" s="1">
        <v>575057.71</v>
      </c>
      <c r="D543" s="1">
        <v>177221.95</v>
      </c>
      <c r="E543" s="1">
        <v>9512.9500000000007</v>
      </c>
      <c r="F543" s="1">
        <v>14143.29</v>
      </c>
      <c r="G543" s="1">
        <v>18617.02</v>
      </c>
      <c r="H543" s="1">
        <v>5227.3</v>
      </c>
      <c r="I543" s="1">
        <v>14828.44</v>
      </c>
      <c r="J543" s="1">
        <v>1296.94</v>
      </c>
      <c r="K543" s="1">
        <v>891.87</v>
      </c>
      <c r="L543" s="1">
        <v>0</v>
      </c>
      <c r="M543" s="1">
        <v>0</v>
      </c>
      <c r="N543" s="3">
        <f t="shared" si="8"/>
        <v>816797.46999999986</v>
      </c>
    </row>
    <row r="544" spans="1:14" x14ac:dyDescent="0.2">
      <c r="A544" s="4">
        <v>541</v>
      </c>
      <c r="B544" s="2" t="s">
        <v>557</v>
      </c>
      <c r="C544" s="1">
        <v>156258.57</v>
      </c>
      <c r="D544" s="1">
        <v>58915.78</v>
      </c>
      <c r="E544" s="1">
        <v>2694.45</v>
      </c>
      <c r="F544" s="1">
        <v>5518.43</v>
      </c>
      <c r="G544" s="1">
        <v>3534.47</v>
      </c>
      <c r="H544" s="1">
        <v>1197.5999999999999</v>
      </c>
      <c r="I544" s="1">
        <v>2774.77</v>
      </c>
      <c r="J544" s="1">
        <v>413.37</v>
      </c>
      <c r="K544" s="1">
        <v>166.89</v>
      </c>
      <c r="L544" s="1">
        <v>0</v>
      </c>
      <c r="M544" s="1">
        <v>0</v>
      </c>
      <c r="N544" s="3">
        <f t="shared" si="8"/>
        <v>231474.33000000002</v>
      </c>
    </row>
    <row r="545" spans="1:14" x14ac:dyDescent="0.2">
      <c r="A545" s="4">
        <v>542</v>
      </c>
      <c r="B545" s="2" t="s">
        <v>558</v>
      </c>
      <c r="C545" s="1">
        <v>119665.83</v>
      </c>
      <c r="D545" s="1">
        <v>55766.39</v>
      </c>
      <c r="E545" s="1">
        <v>2140.4500000000003</v>
      </c>
      <c r="F545" s="1">
        <v>4993.72</v>
      </c>
      <c r="G545" s="1">
        <v>2021</v>
      </c>
      <c r="H545" s="1">
        <v>822.93</v>
      </c>
      <c r="I545" s="1">
        <v>1579.91</v>
      </c>
      <c r="J545" s="1">
        <v>369.34</v>
      </c>
      <c r="K545" s="1">
        <v>95.04</v>
      </c>
      <c r="L545" s="1">
        <v>0</v>
      </c>
      <c r="M545" s="1">
        <v>0</v>
      </c>
      <c r="N545" s="3">
        <f t="shared" si="8"/>
        <v>187454.61000000002</v>
      </c>
    </row>
    <row r="546" spans="1:14" x14ac:dyDescent="0.2">
      <c r="A546" s="4">
        <v>543</v>
      </c>
      <c r="B546" s="2" t="s">
        <v>559</v>
      </c>
      <c r="C546" s="1">
        <v>435691.72</v>
      </c>
      <c r="D546" s="1">
        <v>307434.65999999997</v>
      </c>
      <c r="E546" s="1">
        <v>7936.8600000000006</v>
      </c>
      <c r="F546" s="1">
        <v>10046.84</v>
      </c>
      <c r="G546" s="1">
        <v>14870.9</v>
      </c>
      <c r="H546" s="1">
        <v>4356.42</v>
      </c>
      <c r="I546" s="1">
        <v>12159.25</v>
      </c>
      <c r="J546" s="1">
        <v>863.68</v>
      </c>
      <c r="K546" s="1">
        <v>794.36</v>
      </c>
      <c r="L546" s="1">
        <v>0</v>
      </c>
      <c r="M546" s="1">
        <v>0</v>
      </c>
      <c r="N546" s="3">
        <f t="shared" si="8"/>
        <v>794154.69</v>
      </c>
    </row>
    <row r="547" spans="1:14" x14ac:dyDescent="0.2">
      <c r="A547" s="4">
        <v>544</v>
      </c>
      <c r="B547" s="2" t="s">
        <v>560</v>
      </c>
      <c r="C547" s="1">
        <v>288258.68</v>
      </c>
      <c r="D547" s="1">
        <v>69051.72</v>
      </c>
      <c r="E547" s="1">
        <v>5500.0099999999993</v>
      </c>
      <c r="F547" s="1">
        <v>4287.59</v>
      </c>
      <c r="G547" s="1">
        <v>2356.67</v>
      </c>
      <c r="H547" s="1">
        <v>3363.85</v>
      </c>
      <c r="I547" s="1">
        <v>5905.24</v>
      </c>
      <c r="J547" s="1">
        <v>362.83</v>
      </c>
      <c r="K547" s="1">
        <v>681.35</v>
      </c>
      <c r="L547" s="1">
        <v>36174</v>
      </c>
      <c r="M547" s="1">
        <v>0</v>
      </c>
      <c r="N547" s="3">
        <f t="shared" si="8"/>
        <v>415941.94</v>
      </c>
    </row>
    <row r="548" spans="1:14" x14ac:dyDescent="0.2">
      <c r="A548" s="4">
        <v>545</v>
      </c>
      <c r="B548" s="2" t="s">
        <v>561</v>
      </c>
      <c r="C548" s="1">
        <v>1132685.75</v>
      </c>
      <c r="D548" s="1">
        <v>506360.58</v>
      </c>
      <c r="E548" s="1">
        <v>20480.16</v>
      </c>
      <c r="F548" s="1">
        <v>31249.71</v>
      </c>
      <c r="G548" s="1">
        <v>22679.56</v>
      </c>
      <c r="H548" s="1">
        <v>10460.41</v>
      </c>
      <c r="I548" s="1">
        <v>22986.54</v>
      </c>
      <c r="J548" s="1">
        <v>2374.62</v>
      </c>
      <c r="K548" s="1">
        <v>1783.55</v>
      </c>
      <c r="L548" s="1">
        <v>0</v>
      </c>
      <c r="M548" s="1">
        <v>0</v>
      </c>
      <c r="N548" s="3">
        <f t="shared" si="8"/>
        <v>1751060.8800000001</v>
      </c>
    </row>
    <row r="549" spans="1:14" x14ac:dyDescent="0.2">
      <c r="A549" s="4">
        <v>546</v>
      </c>
      <c r="B549" s="2" t="s">
        <v>562</v>
      </c>
      <c r="C549" s="1">
        <v>475185.48</v>
      </c>
      <c r="D549" s="1">
        <v>354618.04</v>
      </c>
      <c r="E549" s="1">
        <v>8653.5499999999993</v>
      </c>
      <c r="F549" s="1">
        <v>10489.24</v>
      </c>
      <c r="G549" s="1">
        <v>14643.39</v>
      </c>
      <c r="H549" s="1">
        <v>4814.6000000000004</v>
      </c>
      <c r="I549" s="1">
        <v>12817.56</v>
      </c>
      <c r="J549" s="1">
        <v>1024.42</v>
      </c>
      <c r="K549" s="1">
        <v>885.89</v>
      </c>
      <c r="L549" s="1">
        <v>0</v>
      </c>
      <c r="M549" s="1">
        <v>0</v>
      </c>
      <c r="N549" s="3">
        <f t="shared" si="8"/>
        <v>883132.17000000016</v>
      </c>
    </row>
    <row r="550" spans="1:14" x14ac:dyDescent="0.2">
      <c r="A550" s="4">
        <v>547</v>
      </c>
      <c r="B550" s="2" t="s">
        <v>563</v>
      </c>
      <c r="C550" s="1">
        <v>141764.20000000001</v>
      </c>
      <c r="D550" s="1">
        <v>61792.95</v>
      </c>
      <c r="E550" s="1">
        <v>2438.9299999999998</v>
      </c>
      <c r="F550" s="1">
        <v>5088.67</v>
      </c>
      <c r="G550" s="1">
        <v>2273.62</v>
      </c>
      <c r="H550" s="1">
        <v>1071.3699999999999</v>
      </c>
      <c r="I550" s="1">
        <v>2068.1799999999998</v>
      </c>
      <c r="J550" s="1">
        <v>374.49</v>
      </c>
      <c r="K550" s="1">
        <v>146.71</v>
      </c>
      <c r="L550" s="1">
        <v>0</v>
      </c>
      <c r="M550" s="1">
        <v>0</v>
      </c>
      <c r="N550" s="3">
        <f t="shared" si="8"/>
        <v>217019.12</v>
      </c>
    </row>
    <row r="551" spans="1:14" x14ac:dyDescent="0.2">
      <c r="A551" s="4">
        <v>548</v>
      </c>
      <c r="B551" s="2" t="s">
        <v>564</v>
      </c>
      <c r="C551" s="1">
        <v>263424.8</v>
      </c>
      <c r="D551" s="1">
        <v>133117.19</v>
      </c>
      <c r="E551" s="1">
        <v>4370.3500000000004</v>
      </c>
      <c r="F551" s="1">
        <v>7656.8</v>
      </c>
      <c r="G551" s="1">
        <v>4555.2299999999996</v>
      </c>
      <c r="H551" s="1">
        <v>2201.83</v>
      </c>
      <c r="I551" s="1">
        <v>4440.21</v>
      </c>
      <c r="J551" s="1">
        <v>751.61</v>
      </c>
      <c r="K551" s="1">
        <v>343.2</v>
      </c>
      <c r="L551" s="1">
        <v>15031</v>
      </c>
      <c r="M551" s="1">
        <v>0</v>
      </c>
      <c r="N551" s="3">
        <f t="shared" si="8"/>
        <v>435892.22</v>
      </c>
    </row>
    <row r="552" spans="1:14" x14ac:dyDescent="0.2">
      <c r="A552" s="4">
        <v>549</v>
      </c>
      <c r="B552" s="2" t="s">
        <v>565</v>
      </c>
      <c r="C552" s="1">
        <v>1006584.52</v>
      </c>
      <c r="D552" s="1">
        <v>397205.34</v>
      </c>
      <c r="E552" s="1">
        <v>17507.82</v>
      </c>
      <c r="F552" s="1">
        <v>25242.649999999998</v>
      </c>
      <c r="G552" s="1">
        <v>26322.73</v>
      </c>
      <c r="H552" s="1">
        <v>9440.0400000000009</v>
      </c>
      <c r="I552" s="1">
        <v>23399.96</v>
      </c>
      <c r="J552" s="1">
        <v>1908.21</v>
      </c>
      <c r="K552" s="1">
        <v>1646.47</v>
      </c>
      <c r="L552" s="1">
        <v>0</v>
      </c>
      <c r="M552" s="1">
        <v>0</v>
      </c>
      <c r="N552" s="3">
        <f t="shared" si="8"/>
        <v>1509257.74</v>
      </c>
    </row>
    <row r="553" spans="1:14" x14ac:dyDescent="0.2">
      <c r="A553" s="4">
        <v>550</v>
      </c>
      <c r="B553" s="2" t="s">
        <v>566</v>
      </c>
      <c r="C553" s="1">
        <v>634465.13</v>
      </c>
      <c r="D553" s="1">
        <v>237065.23</v>
      </c>
      <c r="E553" s="1">
        <v>10666.81</v>
      </c>
      <c r="F553" s="1">
        <v>12643.890000000001</v>
      </c>
      <c r="G553" s="1">
        <v>13083.91</v>
      </c>
      <c r="H553" s="1">
        <v>6323.31</v>
      </c>
      <c r="I553" s="1">
        <v>14181.93</v>
      </c>
      <c r="J553" s="1">
        <v>1104.22</v>
      </c>
      <c r="K553" s="1">
        <v>1167.06</v>
      </c>
      <c r="L553" s="1">
        <v>0</v>
      </c>
      <c r="M553" s="1">
        <v>0</v>
      </c>
      <c r="N553" s="3">
        <f t="shared" si="8"/>
        <v>930701.49000000022</v>
      </c>
    </row>
    <row r="554" spans="1:14" x14ac:dyDescent="0.2">
      <c r="A554" s="4">
        <v>551</v>
      </c>
      <c r="B554" s="2" t="s">
        <v>567</v>
      </c>
      <c r="C554" s="1">
        <v>3172630.05</v>
      </c>
      <c r="D554" s="1">
        <v>932347.22</v>
      </c>
      <c r="E554" s="1">
        <v>55238.38</v>
      </c>
      <c r="F554" s="1">
        <v>40014.759999999995</v>
      </c>
      <c r="G554" s="1">
        <v>67842.44</v>
      </c>
      <c r="H554" s="1">
        <v>36110.129999999997</v>
      </c>
      <c r="I554" s="1">
        <v>82725.62</v>
      </c>
      <c r="J554" s="1">
        <v>3820.88</v>
      </c>
      <c r="K554" s="1">
        <v>7288.73</v>
      </c>
      <c r="L554" s="1">
        <v>0</v>
      </c>
      <c r="M554" s="1">
        <v>0</v>
      </c>
      <c r="N554" s="3">
        <f t="shared" si="8"/>
        <v>4398018.21</v>
      </c>
    </row>
    <row r="555" spans="1:14" x14ac:dyDescent="0.2">
      <c r="A555" s="4">
        <v>552</v>
      </c>
      <c r="B555" s="2" t="s">
        <v>568</v>
      </c>
      <c r="C555" s="1">
        <v>87736.8</v>
      </c>
      <c r="D555" s="1">
        <v>60392.31</v>
      </c>
      <c r="E555" s="1">
        <v>1584.4899999999998</v>
      </c>
      <c r="F555" s="1">
        <v>3174.3599999999997</v>
      </c>
      <c r="G555" s="1">
        <v>926.78</v>
      </c>
      <c r="H555" s="1">
        <v>683.77</v>
      </c>
      <c r="I555" s="1">
        <v>1099.0899999999999</v>
      </c>
      <c r="J555" s="1">
        <v>275.39999999999998</v>
      </c>
      <c r="K555" s="1">
        <v>95.69</v>
      </c>
      <c r="L555" s="1">
        <v>0</v>
      </c>
      <c r="M555" s="1">
        <v>0</v>
      </c>
      <c r="N555" s="3">
        <f t="shared" si="8"/>
        <v>155968.68999999994</v>
      </c>
    </row>
    <row r="556" spans="1:14" x14ac:dyDescent="0.2">
      <c r="A556" s="4">
        <v>553</v>
      </c>
      <c r="B556" s="2" t="s">
        <v>569</v>
      </c>
      <c r="C556" s="1">
        <v>952334.13</v>
      </c>
      <c r="D556" s="1">
        <v>219990.69</v>
      </c>
      <c r="E556" s="1">
        <v>14419.95</v>
      </c>
      <c r="F556" s="1">
        <v>24174.449999999997</v>
      </c>
      <c r="G556" s="1">
        <v>26910.49</v>
      </c>
      <c r="H556" s="1">
        <v>8024.35</v>
      </c>
      <c r="I556" s="1">
        <v>21491.09</v>
      </c>
      <c r="J556" s="1">
        <v>2172.2600000000002</v>
      </c>
      <c r="K556" s="1">
        <v>1292.5999999999999</v>
      </c>
      <c r="L556" s="1">
        <v>0</v>
      </c>
      <c r="M556" s="1">
        <v>0</v>
      </c>
      <c r="N556" s="3">
        <f t="shared" si="8"/>
        <v>1270810.0100000002</v>
      </c>
    </row>
    <row r="557" spans="1:14" x14ac:dyDescent="0.2">
      <c r="A557" s="4">
        <v>554</v>
      </c>
      <c r="B557" s="2" t="s">
        <v>570</v>
      </c>
      <c r="C557" s="1">
        <v>456248.66</v>
      </c>
      <c r="D557" s="1">
        <v>223309.78</v>
      </c>
      <c r="E557" s="1">
        <v>7725.39</v>
      </c>
      <c r="F557" s="1">
        <v>12475.740000000002</v>
      </c>
      <c r="G557" s="1">
        <v>13633.04</v>
      </c>
      <c r="H557" s="1">
        <v>4019.72</v>
      </c>
      <c r="I557" s="1">
        <v>10731.07</v>
      </c>
      <c r="J557" s="1">
        <v>1047.74</v>
      </c>
      <c r="K557" s="1">
        <v>662.77</v>
      </c>
      <c r="L557" s="1">
        <v>0</v>
      </c>
      <c r="M557" s="1">
        <v>0</v>
      </c>
      <c r="N557" s="3">
        <f t="shared" si="8"/>
        <v>729853.90999999992</v>
      </c>
    </row>
    <row r="558" spans="1:14" x14ac:dyDescent="0.2">
      <c r="A558" s="4">
        <v>555</v>
      </c>
      <c r="B558" s="2" t="s">
        <v>571</v>
      </c>
      <c r="C558" s="1">
        <v>245523.01</v>
      </c>
      <c r="D558" s="1">
        <v>152043.39000000001</v>
      </c>
      <c r="E558" s="1">
        <v>4414.16</v>
      </c>
      <c r="F558" s="1">
        <v>6584.8</v>
      </c>
      <c r="G558" s="1">
        <v>7780.78</v>
      </c>
      <c r="H558" s="1">
        <v>2287.08</v>
      </c>
      <c r="I558" s="1">
        <v>6283.22</v>
      </c>
      <c r="J558" s="1">
        <v>513.24</v>
      </c>
      <c r="K558" s="1">
        <v>393.47</v>
      </c>
      <c r="L558" s="1">
        <v>0</v>
      </c>
      <c r="M558" s="1">
        <v>0</v>
      </c>
      <c r="N558" s="3">
        <f t="shared" si="8"/>
        <v>425823.14999999997</v>
      </c>
    </row>
    <row r="559" spans="1:14" x14ac:dyDescent="0.2">
      <c r="A559" s="4">
        <v>556</v>
      </c>
      <c r="B559" s="2" t="s">
        <v>572</v>
      </c>
      <c r="C559" s="1">
        <v>78772.36</v>
      </c>
      <c r="D559" s="1">
        <v>39527.800000000003</v>
      </c>
      <c r="E559" s="1">
        <v>1472.6000000000001</v>
      </c>
      <c r="F559" s="1">
        <v>3513.92</v>
      </c>
      <c r="G559" s="1">
        <v>692.96</v>
      </c>
      <c r="H559" s="1">
        <v>527.41999999999996</v>
      </c>
      <c r="I559" s="1">
        <v>713.39</v>
      </c>
      <c r="J559" s="1">
        <v>278.27</v>
      </c>
      <c r="K559" s="1">
        <v>56.41</v>
      </c>
      <c r="L559" s="1">
        <v>0</v>
      </c>
      <c r="M559" s="1">
        <v>0</v>
      </c>
      <c r="N559" s="3">
        <f t="shared" si="8"/>
        <v>125555.13000000002</v>
      </c>
    </row>
    <row r="560" spans="1:14" x14ac:dyDescent="0.2">
      <c r="A560" s="4">
        <v>557</v>
      </c>
      <c r="B560" s="2" t="s">
        <v>573</v>
      </c>
      <c r="C560" s="1">
        <v>1591421.44</v>
      </c>
      <c r="D560" s="1">
        <v>588368.73</v>
      </c>
      <c r="E560" s="1">
        <v>28784.31</v>
      </c>
      <c r="F560" s="1">
        <v>28760.270000000004</v>
      </c>
      <c r="G560" s="1">
        <v>32376.400000000001</v>
      </c>
      <c r="H560" s="1">
        <v>17086.490000000002</v>
      </c>
      <c r="I560" s="1">
        <v>38251.53</v>
      </c>
      <c r="J560" s="1">
        <v>2901.92</v>
      </c>
      <c r="K560" s="1">
        <v>3291.28</v>
      </c>
      <c r="L560" s="1">
        <v>0</v>
      </c>
      <c r="M560" s="1">
        <v>0</v>
      </c>
      <c r="N560" s="3">
        <f t="shared" si="8"/>
        <v>2331242.3699999996</v>
      </c>
    </row>
    <row r="561" spans="1:16" x14ac:dyDescent="0.2">
      <c r="A561" s="4">
        <v>558</v>
      </c>
      <c r="B561" s="2" t="s">
        <v>574</v>
      </c>
      <c r="C561" s="1">
        <v>125960.52</v>
      </c>
      <c r="D561" s="1">
        <v>32000.400000000001</v>
      </c>
      <c r="E561" s="1">
        <v>2235.69</v>
      </c>
      <c r="F561" s="1">
        <v>4332.08</v>
      </c>
      <c r="G561" s="1">
        <v>3119.68</v>
      </c>
      <c r="H561" s="1">
        <v>1008.19</v>
      </c>
      <c r="I561" s="1">
        <v>2450.9299999999998</v>
      </c>
      <c r="J561" s="1">
        <v>332.02</v>
      </c>
      <c r="K561" s="1">
        <v>147.44</v>
      </c>
      <c r="L561" s="1">
        <v>0</v>
      </c>
      <c r="M561" s="1">
        <v>0</v>
      </c>
      <c r="N561" s="3">
        <f t="shared" si="8"/>
        <v>171586.94999999998</v>
      </c>
    </row>
    <row r="562" spans="1:16" x14ac:dyDescent="0.2">
      <c r="A562" s="4">
        <v>559</v>
      </c>
      <c r="B562" s="2" t="s">
        <v>575</v>
      </c>
      <c r="C562" s="1">
        <v>1413587.65</v>
      </c>
      <c r="D562" s="1">
        <v>170567.2</v>
      </c>
      <c r="E562" s="1">
        <v>25064.41</v>
      </c>
      <c r="F562" s="1">
        <v>33263.760000000002</v>
      </c>
      <c r="G562" s="1">
        <v>52382.720000000001</v>
      </c>
      <c r="H562" s="1">
        <v>13771.44</v>
      </c>
      <c r="I562" s="1">
        <v>41081.870000000003</v>
      </c>
      <c r="J562" s="1">
        <v>2758.21</v>
      </c>
      <c r="K562" s="1">
        <v>2470.91</v>
      </c>
      <c r="L562" s="1">
        <v>0</v>
      </c>
      <c r="M562" s="1">
        <v>0</v>
      </c>
      <c r="N562" s="3">
        <f t="shared" si="8"/>
        <v>1754948.1699999997</v>
      </c>
    </row>
    <row r="563" spans="1:16" x14ac:dyDescent="0.2">
      <c r="A563" s="4">
        <v>560</v>
      </c>
      <c r="B563" s="2" t="s">
        <v>576</v>
      </c>
      <c r="C563" s="1">
        <v>692624.23</v>
      </c>
      <c r="D563" s="1">
        <v>386630.2</v>
      </c>
      <c r="E563" s="1">
        <v>12677.56</v>
      </c>
      <c r="F563" s="1">
        <v>12564.24</v>
      </c>
      <c r="G563" s="1">
        <v>14818.48</v>
      </c>
      <c r="H563" s="1">
        <v>7494.31</v>
      </c>
      <c r="I563" s="1">
        <v>16913.310000000001</v>
      </c>
      <c r="J563" s="1">
        <v>1185.26</v>
      </c>
      <c r="K563" s="1">
        <v>1449.97</v>
      </c>
      <c r="L563" s="1">
        <v>0</v>
      </c>
      <c r="M563" s="1">
        <v>0</v>
      </c>
      <c r="N563" s="3">
        <f t="shared" si="8"/>
        <v>1146357.56</v>
      </c>
    </row>
    <row r="564" spans="1:16" x14ac:dyDescent="0.2">
      <c r="A564" s="4">
        <v>561</v>
      </c>
      <c r="B564" s="2" t="s">
        <v>577</v>
      </c>
      <c r="C564" s="1">
        <v>395870.7</v>
      </c>
      <c r="D564" s="1">
        <v>186850.68</v>
      </c>
      <c r="E564" s="1">
        <v>6957.36</v>
      </c>
      <c r="F564" s="1">
        <v>15942.63</v>
      </c>
      <c r="G564" s="1">
        <v>6858.88</v>
      </c>
      <c r="H564" s="1">
        <v>2767.94</v>
      </c>
      <c r="I564" s="1">
        <v>5372.48</v>
      </c>
      <c r="J564" s="1">
        <v>1178.73</v>
      </c>
      <c r="K564" s="1">
        <v>332.07</v>
      </c>
      <c r="L564" s="1">
        <v>27877</v>
      </c>
      <c r="M564" s="1">
        <v>0</v>
      </c>
      <c r="N564" s="3">
        <f t="shared" si="8"/>
        <v>650008.46999999986</v>
      </c>
    </row>
    <row r="565" spans="1:16" x14ac:dyDescent="0.2">
      <c r="A565" s="4">
        <v>562</v>
      </c>
      <c r="B565" s="2" t="s">
        <v>578</v>
      </c>
      <c r="C565" s="1">
        <v>187224.6</v>
      </c>
      <c r="D565" s="1">
        <v>83745</v>
      </c>
      <c r="E565" s="1">
        <v>3321.56</v>
      </c>
      <c r="F565" s="1">
        <v>4848.8900000000003</v>
      </c>
      <c r="G565" s="1">
        <v>3811.52</v>
      </c>
      <c r="H565" s="1">
        <v>1752.7</v>
      </c>
      <c r="I565" s="1">
        <v>3874.43</v>
      </c>
      <c r="J565" s="1">
        <v>399.74</v>
      </c>
      <c r="K565" s="1">
        <v>303.51</v>
      </c>
      <c r="L565" s="1">
        <v>0</v>
      </c>
      <c r="M565" s="1">
        <v>0</v>
      </c>
      <c r="N565" s="3">
        <f t="shared" si="8"/>
        <v>289281.95</v>
      </c>
    </row>
    <row r="566" spans="1:16" x14ac:dyDescent="0.2">
      <c r="A566" s="4">
        <v>563</v>
      </c>
      <c r="B566" s="2" t="s">
        <v>579</v>
      </c>
      <c r="C566" s="1">
        <v>138554.32999999999</v>
      </c>
      <c r="D566" s="1">
        <v>54972.37</v>
      </c>
      <c r="E566" s="1">
        <v>2495.0699999999997</v>
      </c>
      <c r="F566" s="1">
        <v>5304.33</v>
      </c>
      <c r="G566" s="1">
        <v>2945.11</v>
      </c>
      <c r="H566" s="1">
        <v>1034.57</v>
      </c>
      <c r="I566" s="1">
        <v>2241.64</v>
      </c>
      <c r="J566" s="1">
        <v>409.11</v>
      </c>
      <c r="K566" s="1">
        <v>136.78</v>
      </c>
      <c r="L566" s="1">
        <v>0</v>
      </c>
      <c r="M566" s="1">
        <v>0</v>
      </c>
      <c r="N566" s="3">
        <f t="shared" si="8"/>
        <v>208093.30999999997</v>
      </c>
    </row>
    <row r="567" spans="1:16" x14ac:dyDescent="0.2">
      <c r="A567" s="4">
        <v>564</v>
      </c>
      <c r="B567" s="2" t="s">
        <v>580</v>
      </c>
      <c r="C567" s="1">
        <v>181947.63</v>
      </c>
      <c r="D567" s="1">
        <v>64332.9</v>
      </c>
      <c r="E567" s="1">
        <v>2947.68</v>
      </c>
      <c r="F567" s="1">
        <v>6602.28</v>
      </c>
      <c r="G567" s="1">
        <v>2761.17</v>
      </c>
      <c r="H567" s="1">
        <v>1294.1500000000001</v>
      </c>
      <c r="I567" s="1">
        <v>2391.59</v>
      </c>
      <c r="J567" s="1">
        <v>477.35</v>
      </c>
      <c r="K567" s="1">
        <v>164.96</v>
      </c>
      <c r="L567" s="1">
        <v>1015</v>
      </c>
      <c r="M567" s="1">
        <v>0</v>
      </c>
      <c r="N567" s="3">
        <f t="shared" si="8"/>
        <v>263934.71000000002</v>
      </c>
    </row>
    <row r="568" spans="1:16" x14ac:dyDescent="0.2">
      <c r="A568" s="4">
        <v>565</v>
      </c>
      <c r="B568" s="2" t="s">
        <v>581</v>
      </c>
      <c r="C568" s="1">
        <v>2873612.97</v>
      </c>
      <c r="D568" s="1">
        <v>678743.12</v>
      </c>
      <c r="E568" s="1">
        <v>45883.64</v>
      </c>
      <c r="F568" s="1">
        <v>58636.670000000006</v>
      </c>
      <c r="G568" s="1">
        <v>106558.31</v>
      </c>
      <c r="H568" s="1">
        <v>27545.200000000001</v>
      </c>
      <c r="I568" s="1">
        <v>82751.460000000006</v>
      </c>
      <c r="J568" s="1">
        <v>4462.6400000000003</v>
      </c>
      <c r="K568" s="1">
        <v>4977.16</v>
      </c>
      <c r="L568" s="1">
        <v>0</v>
      </c>
      <c r="M568" s="1">
        <v>0</v>
      </c>
      <c r="N568" s="3">
        <f t="shared" si="8"/>
        <v>3883171.1700000009</v>
      </c>
    </row>
    <row r="569" spans="1:16" x14ac:dyDescent="0.2">
      <c r="A569" s="4">
        <v>566</v>
      </c>
      <c r="B569" s="2" t="s">
        <v>582</v>
      </c>
      <c r="C569" s="1">
        <v>300917.34000000003</v>
      </c>
      <c r="D569" s="1">
        <v>179117.8</v>
      </c>
      <c r="E569" s="1">
        <v>5365.27</v>
      </c>
      <c r="F569" s="1">
        <v>8248.77</v>
      </c>
      <c r="G569" s="1">
        <v>7309.19</v>
      </c>
      <c r="H569" s="1">
        <v>2757.97</v>
      </c>
      <c r="I569" s="1">
        <v>6536.44</v>
      </c>
      <c r="J569" s="1">
        <v>630.4</v>
      </c>
      <c r="K569" s="1">
        <v>468.28</v>
      </c>
      <c r="L569" s="1">
        <v>0</v>
      </c>
      <c r="M569" s="1">
        <v>0</v>
      </c>
      <c r="N569" s="3">
        <f t="shared" si="8"/>
        <v>511351.46000000008</v>
      </c>
    </row>
    <row r="570" spans="1:16" x14ac:dyDescent="0.2">
      <c r="A570" s="4">
        <v>567</v>
      </c>
      <c r="B570" s="2" t="s">
        <v>583</v>
      </c>
      <c r="C570" s="1">
        <v>262437.87</v>
      </c>
      <c r="D570" s="1">
        <v>55174.29</v>
      </c>
      <c r="E570" s="1">
        <v>4682.33</v>
      </c>
      <c r="F570" s="1">
        <v>7963.92</v>
      </c>
      <c r="G570" s="1">
        <v>7940.12</v>
      </c>
      <c r="H570" s="1">
        <v>2278.4</v>
      </c>
      <c r="I570" s="1">
        <v>6048.07</v>
      </c>
      <c r="J570" s="1">
        <v>639.44000000000005</v>
      </c>
      <c r="K570" s="1">
        <v>365.75</v>
      </c>
      <c r="L570" s="1">
        <v>0</v>
      </c>
      <c r="M570" s="1">
        <v>0</v>
      </c>
      <c r="N570" s="3">
        <f t="shared" si="8"/>
        <v>347530.19</v>
      </c>
    </row>
    <row r="571" spans="1:16" x14ac:dyDescent="0.2">
      <c r="A571" s="4">
        <v>568</v>
      </c>
      <c r="B571" s="2" t="s">
        <v>584</v>
      </c>
      <c r="C571" s="1">
        <v>155699.62</v>
      </c>
      <c r="D571" s="1">
        <v>81952.87</v>
      </c>
      <c r="E571" s="1">
        <v>2773.12</v>
      </c>
      <c r="F571" s="1">
        <v>4603.79</v>
      </c>
      <c r="G571" s="1">
        <v>3868.7</v>
      </c>
      <c r="H571" s="1">
        <v>1371.09</v>
      </c>
      <c r="I571" s="1">
        <v>3319.2</v>
      </c>
      <c r="J571" s="1">
        <v>354.93</v>
      </c>
      <c r="K571" s="1">
        <v>223.73</v>
      </c>
      <c r="L571" s="1">
        <v>0</v>
      </c>
      <c r="M571" s="1">
        <v>0</v>
      </c>
      <c r="N571" s="3">
        <f t="shared" si="8"/>
        <v>254167.05000000002</v>
      </c>
    </row>
    <row r="572" spans="1:16" x14ac:dyDescent="0.2">
      <c r="A572" s="4">
        <v>569</v>
      </c>
      <c r="B572" s="2" t="s">
        <v>585</v>
      </c>
      <c r="C572" s="1">
        <v>168903.06</v>
      </c>
      <c r="D572" s="1">
        <v>85520.68</v>
      </c>
      <c r="E572" s="1">
        <v>2966.11</v>
      </c>
      <c r="F572" s="1">
        <v>6121.84</v>
      </c>
      <c r="G572" s="1">
        <v>3376.53</v>
      </c>
      <c r="H572" s="1">
        <v>1288.94</v>
      </c>
      <c r="I572" s="1">
        <v>2744.22</v>
      </c>
      <c r="J572" s="1">
        <v>466.09</v>
      </c>
      <c r="K572" s="1">
        <v>177.46</v>
      </c>
      <c r="L572" s="1">
        <v>0</v>
      </c>
      <c r="M572" s="1">
        <v>0</v>
      </c>
      <c r="N572" s="3">
        <f t="shared" si="8"/>
        <v>271564.93000000005</v>
      </c>
      <c r="O572" s="10"/>
      <c r="P572" s="10"/>
    </row>
    <row r="573" spans="1:16" x14ac:dyDescent="0.2">
      <c r="A573" s="27">
        <v>570</v>
      </c>
      <c r="B573" s="28" t="s">
        <v>586</v>
      </c>
      <c r="C573" s="1">
        <v>1458195.12</v>
      </c>
      <c r="D573" s="1">
        <v>321883.02</v>
      </c>
      <c r="E573" s="1">
        <v>24055.279999999999</v>
      </c>
      <c r="F573" s="1">
        <v>33810.490000000005</v>
      </c>
      <c r="G573" s="1">
        <v>50028.11</v>
      </c>
      <c r="H573" s="1">
        <v>13578.76</v>
      </c>
      <c r="I573" s="1">
        <v>39347.19</v>
      </c>
      <c r="J573" s="1">
        <v>2965.59</v>
      </c>
      <c r="K573" s="1">
        <v>2366.5700000000002</v>
      </c>
      <c r="L573" s="1">
        <v>0</v>
      </c>
      <c r="M573" s="1">
        <v>0</v>
      </c>
      <c r="N573" s="3">
        <f t="shared" si="8"/>
        <v>1946230.1300000004</v>
      </c>
      <c r="O573" s="10"/>
      <c r="P573" s="10"/>
    </row>
    <row r="574" spans="1:16" x14ac:dyDescent="0.2">
      <c r="A574" s="39"/>
      <c r="B574" s="40"/>
      <c r="C574" s="6">
        <f>SUM(C4:C573)</f>
        <v>451486028.70000011</v>
      </c>
      <c r="D574" s="6">
        <f t="shared" ref="D574:M574" si="9">SUM(D4:D573)</f>
        <v>164723118.99999979</v>
      </c>
      <c r="E574" s="6">
        <f t="shared" si="9"/>
        <v>7998918.0000000028</v>
      </c>
      <c r="F574" s="6">
        <f t="shared" si="9"/>
        <v>8768520.7999999896</v>
      </c>
      <c r="G574" s="6">
        <f t="shared" si="9"/>
        <v>9429798.1999999993</v>
      </c>
      <c r="H574" s="6">
        <f t="shared" si="9"/>
        <v>4671218.3999999966</v>
      </c>
      <c r="I574" s="6">
        <f t="shared" si="9"/>
        <v>10513247.600000003</v>
      </c>
      <c r="J574" s="6">
        <f t="shared" si="9"/>
        <v>732745.40000000061</v>
      </c>
      <c r="K574" s="6">
        <f t="shared" si="9"/>
        <v>885260.20000000065</v>
      </c>
      <c r="L574" s="6">
        <f t="shared" si="9"/>
        <v>17727510</v>
      </c>
      <c r="M574" s="6">
        <f t="shared" si="9"/>
        <v>1292124.2</v>
      </c>
      <c r="N574" s="3">
        <f t="shared" si="8"/>
        <v>678228490.5</v>
      </c>
      <c r="O574" s="10"/>
      <c r="P574" s="10"/>
    </row>
    <row r="575" spans="1:16" x14ac:dyDescent="0.2">
      <c r="B575" s="33" t="s">
        <v>14</v>
      </c>
      <c r="C575" s="33"/>
      <c r="D575" s="33"/>
      <c r="E575" s="33"/>
      <c r="F575" s="33"/>
      <c r="K575" s="11"/>
      <c r="L575" s="11"/>
      <c r="O575" s="10"/>
      <c r="P575" s="10"/>
    </row>
  </sheetData>
  <sheetProtection selectLockedCells="1" selectUnlockedCells="1"/>
  <mergeCells count="3">
    <mergeCell ref="A1:N1"/>
    <mergeCell ref="B575:F575"/>
    <mergeCell ref="A2:N2"/>
  </mergeCells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DAF-5625-4B62-BF4B-94AE2B20A8A7}">
  <dimension ref="A1:E574"/>
  <sheetViews>
    <sheetView view="pageBreakPreview" zoomScale="90" zoomScaleNormal="100" zoomScaleSheetLayoutView="90" workbookViewId="0">
      <selection activeCell="C574" sqref="C574:D574"/>
    </sheetView>
  </sheetViews>
  <sheetFormatPr baseColWidth="10" defaultColWidth="11.42578125" defaultRowHeight="14.25" x14ac:dyDescent="0.2"/>
  <cols>
    <col min="1" max="1" width="7.5703125" style="7" customWidth="1"/>
    <col min="2" max="2" width="52.7109375" style="25" customWidth="1"/>
    <col min="3" max="3" width="27.7109375" style="7" customWidth="1"/>
    <col min="4" max="4" width="25.85546875" style="7" customWidth="1"/>
    <col min="5" max="5" width="29.28515625" style="7" customWidth="1"/>
    <col min="6" max="16384" width="11.42578125" style="7"/>
  </cols>
  <sheetData>
    <row r="1" spans="1:5" ht="48" customHeight="1" x14ac:dyDescent="0.2">
      <c r="A1" s="29" t="s">
        <v>17</v>
      </c>
      <c r="B1" s="29"/>
      <c r="C1" s="29"/>
      <c r="D1" s="29"/>
      <c r="E1" s="29"/>
    </row>
    <row r="2" spans="1:5" ht="30.75" customHeight="1" x14ac:dyDescent="0.2">
      <c r="A2" s="29" t="s">
        <v>591</v>
      </c>
      <c r="B2" s="29"/>
      <c r="C2" s="29"/>
      <c r="D2" s="29"/>
      <c r="E2" s="29"/>
    </row>
    <row r="3" spans="1:5" ht="26.25" customHeight="1" x14ac:dyDescent="0.2">
      <c r="A3" s="12" t="s">
        <v>0</v>
      </c>
      <c r="B3" s="12" t="s">
        <v>1</v>
      </c>
      <c r="C3" s="13" t="s">
        <v>589</v>
      </c>
      <c r="D3" s="13" t="s">
        <v>590</v>
      </c>
      <c r="E3" s="13" t="s">
        <v>587</v>
      </c>
    </row>
    <row r="4" spans="1:5" x14ac:dyDescent="0.2">
      <c r="A4" s="14">
        <v>1</v>
      </c>
      <c r="B4" s="26" t="s">
        <v>18</v>
      </c>
      <c r="C4" s="15">
        <v>2316.5100000000002</v>
      </c>
      <c r="D4" s="15">
        <v>0</v>
      </c>
      <c r="E4" s="15">
        <f>SUM(C4:D4)</f>
        <v>2316.5100000000002</v>
      </c>
    </row>
    <row r="5" spans="1:5" x14ac:dyDescent="0.2">
      <c r="A5" s="14">
        <v>2</v>
      </c>
      <c r="B5" s="26" t="s">
        <v>19</v>
      </c>
      <c r="C5" s="15">
        <v>139108.89000000001</v>
      </c>
      <c r="D5" s="15">
        <v>45146.86</v>
      </c>
      <c r="E5" s="15">
        <f t="shared" ref="E5:E68" si="0">SUM(C5:D5)</f>
        <v>184255.75</v>
      </c>
    </row>
    <row r="6" spans="1:5" x14ac:dyDescent="0.2">
      <c r="A6" s="14">
        <v>3</v>
      </c>
      <c r="B6" s="26" t="s">
        <v>20</v>
      </c>
      <c r="C6" s="15">
        <v>6923.58</v>
      </c>
      <c r="D6" s="15">
        <v>0</v>
      </c>
      <c r="E6" s="15">
        <f t="shared" si="0"/>
        <v>6923.58</v>
      </c>
    </row>
    <row r="7" spans="1:5" x14ac:dyDescent="0.2">
      <c r="A7" s="14">
        <v>4</v>
      </c>
      <c r="B7" s="26" t="s">
        <v>21</v>
      </c>
      <c r="C7" s="15">
        <v>3724.37</v>
      </c>
      <c r="D7" s="15">
        <v>1147.5899999999999</v>
      </c>
      <c r="E7" s="15">
        <f t="shared" si="0"/>
        <v>4871.96</v>
      </c>
    </row>
    <row r="8" spans="1:5" x14ac:dyDescent="0.2">
      <c r="A8" s="14">
        <v>5</v>
      </c>
      <c r="B8" s="26" t="s">
        <v>22</v>
      </c>
      <c r="C8" s="15">
        <v>93876.54</v>
      </c>
      <c r="D8" s="15">
        <v>26133.5</v>
      </c>
      <c r="E8" s="15">
        <f t="shared" si="0"/>
        <v>120010.04</v>
      </c>
    </row>
    <row r="9" spans="1:5" x14ac:dyDescent="0.2">
      <c r="A9" s="14">
        <v>6</v>
      </c>
      <c r="B9" s="26" t="s">
        <v>23</v>
      </c>
      <c r="C9" s="15">
        <v>114342.37</v>
      </c>
      <c r="D9" s="15">
        <v>20725.310000000001</v>
      </c>
      <c r="E9" s="15">
        <f t="shared" si="0"/>
        <v>135067.68</v>
      </c>
    </row>
    <row r="10" spans="1:5" x14ac:dyDescent="0.2">
      <c r="A10" s="14">
        <v>7</v>
      </c>
      <c r="B10" s="26" t="s">
        <v>24</v>
      </c>
      <c r="C10" s="15">
        <v>6510.39</v>
      </c>
      <c r="D10" s="15">
        <v>0</v>
      </c>
      <c r="E10" s="15">
        <f t="shared" si="0"/>
        <v>6510.39</v>
      </c>
    </row>
    <row r="11" spans="1:5" x14ac:dyDescent="0.2">
      <c r="A11" s="14">
        <v>8</v>
      </c>
      <c r="B11" s="26" t="s">
        <v>25</v>
      </c>
      <c r="C11" s="15">
        <v>4002.17</v>
      </c>
      <c r="D11" s="15">
        <v>464.47</v>
      </c>
      <c r="E11" s="15">
        <f t="shared" si="0"/>
        <v>4466.6400000000003</v>
      </c>
    </row>
    <row r="12" spans="1:5" x14ac:dyDescent="0.2">
      <c r="A12" s="14">
        <v>9</v>
      </c>
      <c r="B12" s="26" t="s">
        <v>26</v>
      </c>
      <c r="C12" s="15">
        <v>18639.57</v>
      </c>
      <c r="D12" s="15">
        <v>0</v>
      </c>
      <c r="E12" s="15">
        <f t="shared" si="0"/>
        <v>18639.57</v>
      </c>
    </row>
    <row r="13" spans="1:5" x14ac:dyDescent="0.2">
      <c r="A13" s="14">
        <v>10</v>
      </c>
      <c r="B13" s="26" t="s">
        <v>27</v>
      </c>
      <c r="C13" s="15">
        <v>92228.26</v>
      </c>
      <c r="D13" s="15">
        <v>0</v>
      </c>
      <c r="E13" s="15">
        <f t="shared" si="0"/>
        <v>92228.26</v>
      </c>
    </row>
    <row r="14" spans="1:5" x14ac:dyDescent="0.2">
      <c r="A14" s="14">
        <v>11</v>
      </c>
      <c r="B14" s="26" t="s">
        <v>28</v>
      </c>
      <c r="C14" s="15">
        <v>3812.22</v>
      </c>
      <c r="D14" s="15">
        <v>0</v>
      </c>
      <c r="E14" s="15">
        <f t="shared" si="0"/>
        <v>3812.22</v>
      </c>
    </row>
    <row r="15" spans="1:5" x14ac:dyDescent="0.2">
      <c r="A15" s="14">
        <v>12</v>
      </c>
      <c r="B15" s="26" t="s">
        <v>29</v>
      </c>
      <c r="C15" s="15">
        <v>31365.69</v>
      </c>
      <c r="D15" s="15">
        <v>1647.99</v>
      </c>
      <c r="E15" s="15">
        <f t="shared" si="0"/>
        <v>33013.68</v>
      </c>
    </row>
    <row r="16" spans="1:5" x14ac:dyDescent="0.2">
      <c r="A16" s="14">
        <v>13</v>
      </c>
      <c r="B16" s="26" t="s">
        <v>30</v>
      </c>
      <c r="C16" s="15">
        <v>17345.990000000002</v>
      </c>
      <c r="D16" s="15">
        <v>2565.0500000000002</v>
      </c>
      <c r="E16" s="15">
        <f t="shared" si="0"/>
        <v>19911.04</v>
      </c>
    </row>
    <row r="17" spans="1:5" x14ac:dyDescent="0.2">
      <c r="A17" s="14">
        <v>14</v>
      </c>
      <c r="B17" s="26" t="s">
        <v>31</v>
      </c>
      <c r="C17" s="15">
        <v>162692.76</v>
      </c>
      <c r="D17" s="15">
        <v>29276.12</v>
      </c>
      <c r="E17" s="15">
        <f t="shared" si="0"/>
        <v>191968.88</v>
      </c>
    </row>
    <row r="18" spans="1:5" x14ac:dyDescent="0.2">
      <c r="A18" s="14">
        <v>15</v>
      </c>
      <c r="B18" s="26" t="s">
        <v>32</v>
      </c>
      <c r="C18" s="15">
        <v>15057.76</v>
      </c>
      <c r="D18" s="15">
        <v>5730.17</v>
      </c>
      <c r="E18" s="15">
        <f t="shared" si="0"/>
        <v>20787.93</v>
      </c>
    </row>
    <row r="19" spans="1:5" x14ac:dyDescent="0.2">
      <c r="A19" s="14">
        <v>16</v>
      </c>
      <c r="B19" s="26" t="s">
        <v>33</v>
      </c>
      <c r="C19" s="15">
        <v>27136.73</v>
      </c>
      <c r="D19" s="15">
        <v>0</v>
      </c>
      <c r="E19" s="15">
        <f t="shared" si="0"/>
        <v>27136.73</v>
      </c>
    </row>
    <row r="20" spans="1:5" x14ac:dyDescent="0.2">
      <c r="A20" s="14">
        <v>17</v>
      </c>
      <c r="B20" s="26" t="s">
        <v>34</v>
      </c>
      <c r="C20" s="15">
        <v>10247.57</v>
      </c>
      <c r="D20" s="15">
        <v>0</v>
      </c>
      <c r="E20" s="15">
        <f t="shared" si="0"/>
        <v>10247.57</v>
      </c>
    </row>
    <row r="21" spans="1:5" x14ac:dyDescent="0.2">
      <c r="A21" s="14">
        <v>18</v>
      </c>
      <c r="B21" s="26" t="s">
        <v>35</v>
      </c>
      <c r="C21" s="15">
        <v>2906.07</v>
      </c>
      <c r="D21" s="15">
        <v>1609.07</v>
      </c>
      <c r="E21" s="15">
        <f t="shared" si="0"/>
        <v>4515.1400000000003</v>
      </c>
    </row>
    <row r="22" spans="1:5" x14ac:dyDescent="0.2">
      <c r="A22" s="14">
        <v>19</v>
      </c>
      <c r="B22" s="26" t="s">
        <v>36</v>
      </c>
      <c r="C22" s="15">
        <v>7576.66</v>
      </c>
      <c r="D22" s="15">
        <v>0</v>
      </c>
      <c r="E22" s="15">
        <f t="shared" si="0"/>
        <v>7576.66</v>
      </c>
    </row>
    <row r="23" spans="1:5" x14ac:dyDescent="0.2">
      <c r="A23" s="14">
        <v>20</v>
      </c>
      <c r="B23" s="26" t="s">
        <v>37</v>
      </c>
      <c r="C23" s="15">
        <v>15406.14</v>
      </c>
      <c r="D23" s="15">
        <v>7526.75</v>
      </c>
      <c r="E23" s="15">
        <f t="shared" si="0"/>
        <v>22932.89</v>
      </c>
    </row>
    <row r="24" spans="1:5" x14ac:dyDescent="0.2">
      <c r="A24" s="14">
        <v>21</v>
      </c>
      <c r="B24" s="26" t="s">
        <v>38</v>
      </c>
      <c r="C24" s="15">
        <v>51668.639999999999</v>
      </c>
      <c r="D24" s="15">
        <v>15888.73</v>
      </c>
      <c r="E24" s="15">
        <f t="shared" si="0"/>
        <v>67557.37</v>
      </c>
    </row>
    <row r="25" spans="1:5" x14ac:dyDescent="0.2">
      <c r="A25" s="14">
        <v>22</v>
      </c>
      <c r="B25" s="26" t="s">
        <v>39</v>
      </c>
      <c r="C25" s="15">
        <v>5069.34</v>
      </c>
      <c r="D25" s="15">
        <v>781.84</v>
      </c>
      <c r="E25" s="15">
        <f t="shared" si="0"/>
        <v>5851.18</v>
      </c>
    </row>
    <row r="26" spans="1:5" x14ac:dyDescent="0.2">
      <c r="A26" s="14">
        <v>23</v>
      </c>
      <c r="B26" s="26" t="s">
        <v>40</v>
      </c>
      <c r="C26" s="15">
        <v>112451.3</v>
      </c>
      <c r="D26" s="15">
        <v>24356.84</v>
      </c>
      <c r="E26" s="15">
        <f t="shared" si="0"/>
        <v>136808.14000000001</v>
      </c>
    </row>
    <row r="27" spans="1:5" x14ac:dyDescent="0.2">
      <c r="A27" s="14">
        <v>24</v>
      </c>
      <c r="B27" s="26" t="s">
        <v>41</v>
      </c>
      <c r="C27" s="15">
        <v>10288.84</v>
      </c>
      <c r="D27" s="15">
        <v>0</v>
      </c>
      <c r="E27" s="15">
        <f t="shared" si="0"/>
        <v>10288.84</v>
      </c>
    </row>
    <row r="28" spans="1:5" x14ac:dyDescent="0.2">
      <c r="A28" s="14">
        <v>25</v>
      </c>
      <c r="B28" s="26" t="s">
        <v>42</v>
      </c>
      <c r="C28" s="15">
        <v>64150.46</v>
      </c>
      <c r="D28" s="15">
        <v>7983.35</v>
      </c>
      <c r="E28" s="15">
        <f t="shared" si="0"/>
        <v>72133.81</v>
      </c>
    </row>
    <row r="29" spans="1:5" x14ac:dyDescent="0.2">
      <c r="A29" s="14">
        <v>26</v>
      </c>
      <c r="B29" s="26" t="s">
        <v>43</v>
      </c>
      <c r="C29" s="15">
        <v>33740.5</v>
      </c>
      <c r="D29" s="15">
        <v>10789.57</v>
      </c>
      <c r="E29" s="15">
        <f t="shared" si="0"/>
        <v>44530.07</v>
      </c>
    </row>
    <row r="30" spans="1:5" x14ac:dyDescent="0.2">
      <c r="A30" s="14">
        <v>27</v>
      </c>
      <c r="B30" s="26" t="s">
        <v>44</v>
      </c>
      <c r="C30" s="15">
        <v>5923.41</v>
      </c>
      <c r="D30" s="15">
        <v>0</v>
      </c>
      <c r="E30" s="15">
        <f t="shared" si="0"/>
        <v>5923.41</v>
      </c>
    </row>
    <row r="31" spans="1:5" x14ac:dyDescent="0.2">
      <c r="A31" s="14">
        <v>28</v>
      </c>
      <c r="B31" s="26" t="s">
        <v>45</v>
      </c>
      <c r="C31" s="15">
        <v>85027.25</v>
      </c>
      <c r="D31" s="15">
        <v>25245.83</v>
      </c>
      <c r="E31" s="15">
        <f t="shared" si="0"/>
        <v>110273.08</v>
      </c>
    </row>
    <row r="32" spans="1:5" x14ac:dyDescent="0.2">
      <c r="A32" s="14">
        <v>29</v>
      </c>
      <c r="B32" s="26" t="s">
        <v>46</v>
      </c>
      <c r="C32" s="15">
        <v>11995.77</v>
      </c>
      <c r="D32" s="15">
        <v>0</v>
      </c>
      <c r="E32" s="15">
        <f t="shared" si="0"/>
        <v>11995.77</v>
      </c>
    </row>
    <row r="33" spans="1:5" x14ac:dyDescent="0.2">
      <c r="A33" s="14">
        <v>30</v>
      </c>
      <c r="B33" s="26" t="s">
        <v>47</v>
      </c>
      <c r="C33" s="15">
        <v>105008.59</v>
      </c>
      <c r="D33" s="15">
        <v>9336.0499999999993</v>
      </c>
      <c r="E33" s="15">
        <f t="shared" si="0"/>
        <v>114344.64</v>
      </c>
    </row>
    <row r="34" spans="1:5" x14ac:dyDescent="0.2">
      <c r="A34" s="14">
        <v>31</v>
      </c>
      <c r="B34" s="26" t="s">
        <v>48</v>
      </c>
      <c r="C34" s="15">
        <v>19531.18</v>
      </c>
      <c r="D34" s="15">
        <v>0</v>
      </c>
      <c r="E34" s="15">
        <f t="shared" si="0"/>
        <v>19531.18</v>
      </c>
    </row>
    <row r="35" spans="1:5" x14ac:dyDescent="0.2">
      <c r="A35" s="14">
        <v>32</v>
      </c>
      <c r="B35" s="26" t="s">
        <v>49</v>
      </c>
      <c r="C35" s="15">
        <v>3700.36</v>
      </c>
      <c r="D35" s="15">
        <v>753.54</v>
      </c>
      <c r="E35" s="15">
        <f t="shared" si="0"/>
        <v>4453.8999999999996</v>
      </c>
    </row>
    <row r="36" spans="1:5" x14ac:dyDescent="0.2">
      <c r="A36" s="14">
        <v>33</v>
      </c>
      <c r="B36" s="26" t="s">
        <v>50</v>
      </c>
      <c r="C36" s="15">
        <v>12558.25</v>
      </c>
      <c r="D36" s="15">
        <v>3470.27</v>
      </c>
      <c r="E36" s="15">
        <f t="shared" si="0"/>
        <v>16028.52</v>
      </c>
    </row>
    <row r="37" spans="1:5" x14ac:dyDescent="0.2">
      <c r="A37" s="14">
        <v>34</v>
      </c>
      <c r="B37" s="26" t="s">
        <v>51</v>
      </c>
      <c r="C37" s="15">
        <v>4698.82</v>
      </c>
      <c r="D37" s="15">
        <v>1207.1400000000001</v>
      </c>
      <c r="E37" s="15">
        <f t="shared" si="0"/>
        <v>5905.96</v>
      </c>
    </row>
    <row r="38" spans="1:5" x14ac:dyDescent="0.2">
      <c r="A38" s="14">
        <v>35</v>
      </c>
      <c r="B38" s="26" t="s">
        <v>52</v>
      </c>
      <c r="C38" s="15">
        <v>5428.84</v>
      </c>
      <c r="D38" s="15">
        <v>1405.8</v>
      </c>
      <c r="E38" s="15">
        <f t="shared" si="0"/>
        <v>6834.64</v>
      </c>
    </row>
    <row r="39" spans="1:5" x14ac:dyDescent="0.2">
      <c r="A39" s="14">
        <v>36</v>
      </c>
      <c r="B39" s="26" t="s">
        <v>53</v>
      </c>
      <c r="C39" s="15">
        <v>14287.53</v>
      </c>
      <c r="D39" s="15">
        <v>0</v>
      </c>
      <c r="E39" s="15">
        <f t="shared" si="0"/>
        <v>14287.53</v>
      </c>
    </row>
    <row r="40" spans="1:5" x14ac:dyDescent="0.2">
      <c r="A40" s="14">
        <v>37</v>
      </c>
      <c r="B40" s="26" t="s">
        <v>54</v>
      </c>
      <c r="C40" s="15">
        <v>13036.27</v>
      </c>
      <c r="D40" s="15">
        <v>2671.59</v>
      </c>
      <c r="E40" s="15">
        <f t="shared" si="0"/>
        <v>15707.86</v>
      </c>
    </row>
    <row r="41" spans="1:5" x14ac:dyDescent="0.2">
      <c r="A41" s="14">
        <v>38</v>
      </c>
      <c r="B41" s="26" t="s">
        <v>55</v>
      </c>
      <c r="C41" s="15">
        <v>5704</v>
      </c>
      <c r="D41" s="15">
        <v>0</v>
      </c>
      <c r="E41" s="15">
        <f t="shared" si="0"/>
        <v>5704</v>
      </c>
    </row>
    <row r="42" spans="1:5" ht="25.5" x14ac:dyDescent="0.2">
      <c r="A42" s="14">
        <v>39</v>
      </c>
      <c r="B42" s="26" t="s">
        <v>56</v>
      </c>
      <c r="C42" s="15">
        <v>607578.1</v>
      </c>
      <c r="D42" s="15">
        <v>105930.39</v>
      </c>
      <c r="E42" s="15">
        <f t="shared" si="0"/>
        <v>713508.49</v>
      </c>
    </row>
    <row r="43" spans="1:5" x14ac:dyDescent="0.2">
      <c r="A43" s="14">
        <v>40</v>
      </c>
      <c r="B43" s="26" t="s">
        <v>57</v>
      </c>
      <c r="C43" s="15">
        <v>18274.88</v>
      </c>
      <c r="D43" s="15">
        <v>0</v>
      </c>
      <c r="E43" s="15">
        <f t="shared" si="0"/>
        <v>18274.88</v>
      </c>
    </row>
    <row r="44" spans="1:5" x14ac:dyDescent="0.2">
      <c r="A44" s="14">
        <v>41</v>
      </c>
      <c r="B44" s="26" t="s">
        <v>58</v>
      </c>
      <c r="C44" s="15">
        <v>100750.92</v>
      </c>
      <c r="D44" s="15">
        <v>39462.620000000003</v>
      </c>
      <c r="E44" s="15">
        <f t="shared" si="0"/>
        <v>140213.54</v>
      </c>
    </row>
    <row r="45" spans="1:5" x14ac:dyDescent="0.2">
      <c r="A45" s="14">
        <v>42</v>
      </c>
      <c r="B45" s="26" t="s">
        <v>59</v>
      </c>
      <c r="C45" s="15">
        <v>42575.94</v>
      </c>
      <c r="D45" s="15">
        <v>8048.32</v>
      </c>
      <c r="E45" s="15">
        <f t="shared" si="0"/>
        <v>50624.26</v>
      </c>
    </row>
    <row r="46" spans="1:5" ht="25.5" x14ac:dyDescent="0.2">
      <c r="A46" s="14">
        <v>43</v>
      </c>
      <c r="B46" s="26" t="s">
        <v>60</v>
      </c>
      <c r="C46" s="15">
        <v>566160.85</v>
      </c>
      <c r="D46" s="15">
        <v>136931.63</v>
      </c>
      <c r="E46" s="15">
        <f t="shared" si="0"/>
        <v>703092.48</v>
      </c>
    </row>
    <row r="47" spans="1:5" x14ac:dyDescent="0.2">
      <c r="A47" s="14">
        <v>44</v>
      </c>
      <c r="B47" s="26" t="s">
        <v>61</v>
      </c>
      <c r="C47" s="15">
        <v>111272</v>
      </c>
      <c r="D47" s="15">
        <v>0</v>
      </c>
      <c r="E47" s="15">
        <f t="shared" si="0"/>
        <v>111272</v>
      </c>
    </row>
    <row r="48" spans="1:5" x14ac:dyDescent="0.2">
      <c r="A48" s="14">
        <v>45</v>
      </c>
      <c r="B48" s="26" t="s">
        <v>62</v>
      </c>
      <c r="C48" s="15">
        <v>32473.73</v>
      </c>
      <c r="D48" s="15">
        <v>5457.21</v>
      </c>
      <c r="E48" s="15">
        <f t="shared" si="0"/>
        <v>37930.94</v>
      </c>
    </row>
    <row r="49" spans="1:5" x14ac:dyDescent="0.2">
      <c r="A49" s="14">
        <v>46</v>
      </c>
      <c r="B49" s="26" t="s">
        <v>63</v>
      </c>
      <c r="C49" s="15">
        <v>19362.04</v>
      </c>
      <c r="D49" s="15">
        <v>1822.98</v>
      </c>
      <c r="E49" s="15">
        <f t="shared" si="0"/>
        <v>21185.02</v>
      </c>
    </row>
    <row r="50" spans="1:5" x14ac:dyDescent="0.2">
      <c r="A50" s="14">
        <v>47</v>
      </c>
      <c r="B50" s="26" t="s">
        <v>64</v>
      </c>
      <c r="C50" s="15">
        <v>807.59</v>
      </c>
      <c r="D50" s="15">
        <v>83.73</v>
      </c>
      <c r="E50" s="15">
        <f t="shared" si="0"/>
        <v>891.32</v>
      </c>
    </row>
    <row r="51" spans="1:5" x14ac:dyDescent="0.2">
      <c r="A51" s="14">
        <v>48</v>
      </c>
      <c r="B51" s="26" t="s">
        <v>65</v>
      </c>
      <c r="C51" s="15">
        <v>4614.38</v>
      </c>
      <c r="D51" s="15">
        <v>0</v>
      </c>
      <c r="E51" s="15">
        <f t="shared" si="0"/>
        <v>4614.38</v>
      </c>
    </row>
    <row r="52" spans="1:5" x14ac:dyDescent="0.2">
      <c r="A52" s="14">
        <v>49</v>
      </c>
      <c r="B52" s="26" t="s">
        <v>66</v>
      </c>
      <c r="C52" s="15">
        <v>3556.84</v>
      </c>
      <c r="D52" s="15">
        <v>1012.82</v>
      </c>
      <c r="E52" s="15">
        <f t="shared" si="0"/>
        <v>4569.66</v>
      </c>
    </row>
    <row r="53" spans="1:5" x14ac:dyDescent="0.2">
      <c r="A53" s="14">
        <v>50</v>
      </c>
      <c r="B53" s="26" t="s">
        <v>67</v>
      </c>
      <c r="C53" s="15">
        <v>13698.9</v>
      </c>
      <c r="D53" s="15">
        <v>4011.98</v>
      </c>
      <c r="E53" s="15">
        <f t="shared" si="0"/>
        <v>17710.88</v>
      </c>
    </row>
    <row r="54" spans="1:5" x14ac:dyDescent="0.2">
      <c r="A54" s="14">
        <v>51</v>
      </c>
      <c r="B54" s="26" t="s">
        <v>68</v>
      </c>
      <c r="C54" s="15">
        <v>17577.95</v>
      </c>
      <c r="D54" s="15">
        <v>4812.58</v>
      </c>
      <c r="E54" s="15">
        <f t="shared" si="0"/>
        <v>22390.53</v>
      </c>
    </row>
    <row r="55" spans="1:5" x14ac:dyDescent="0.2">
      <c r="A55" s="14">
        <v>52</v>
      </c>
      <c r="B55" s="26" t="s">
        <v>69</v>
      </c>
      <c r="C55" s="15">
        <v>23579.99</v>
      </c>
      <c r="D55" s="15">
        <v>9838.98</v>
      </c>
      <c r="E55" s="15">
        <f t="shared" si="0"/>
        <v>33418.97</v>
      </c>
    </row>
    <row r="56" spans="1:5" x14ac:dyDescent="0.2">
      <c r="A56" s="14">
        <v>53</v>
      </c>
      <c r="B56" s="26" t="s">
        <v>70</v>
      </c>
      <c r="C56" s="15">
        <v>5380.54</v>
      </c>
      <c r="D56" s="15">
        <v>823.53</v>
      </c>
      <c r="E56" s="15">
        <f t="shared" si="0"/>
        <v>6204.07</v>
      </c>
    </row>
    <row r="57" spans="1:5" x14ac:dyDescent="0.2">
      <c r="A57" s="14">
        <v>54</v>
      </c>
      <c r="B57" s="26" t="s">
        <v>71</v>
      </c>
      <c r="C57" s="15">
        <v>3311.06</v>
      </c>
      <c r="D57" s="15">
        <v>422.01</v>
      </c>
      <c r="E57" s="15">
        <f t="shared" si="0"/>
        <v>3733.0699999999997</v>
      </c>
    </row>
    <row r="58" spans="1:5" x14ac:dyDescent="0.2">
      <c r="A58" s="14">
        <v>55</v>
      </c>
      <c r="B58" s="26" t="s">
        <v>72</v>
      </c>
      <c r="C58" s="15">
        <v>10163.83</v>
      </c>
      <c r="D58" s="15">
        <v>0</v>
      </c>
      <c r="E58" s="15">
        <f t="shared" si="0"/>
        <v>10163.83</v>
      </c>
    </row>
    <row r="59" spans="1:5" x14ac:dyDescent="0.2">
      <c r="A59" s="14">
        <v>56</v>
      </c>
      <c r="B59" s="26" t="s">
        <v>73</v>
      </c>
      <c r="C59" s="15">
        <v>3930.7</v>
      </c>
      <c r="D59" s="15">
        <v>0</v>
      </c>
      <c r="E59" s="15">
        <f t="shared" si="0"/>
        <v>3930.7</v>
      </c>
    </row>
    <row r="60" spans="1:5" x14ac:dyDescent="0.2">
      <c r="A60" s="14">
        <v>57</v>
      </c>
      <c r="B60" s="26" t="s">
        <v>74</v>
      </c>
      <c r="C60" s="15">
        <v>186421.87</v>
      </c>
      <c r="D60" s="15">
        <v>30358.46</v>
      </c>
      <c r="E60" s="15">
        <f t="shared" si="0"/>
        <v>216780.33</v>
      </c>
    </row>
    <row r="61" spans="1:5" x14ac:dyDescent="0.2">
      <c r="A61" s="14">
        <v>58</v>
      </c>
      <c r="B61" s="26" t="s">
        <v>75</v>
      </c>
      <c r="C61" s="15">
        <v>36562.230000000003</v>
      </c>
      <c r="D61" s="15">
        <v>0</v>
      </c>
      <c r="E61" s="15">
        <f t="shared" si="0"/>
        <v>36562.230000000003</v>
      </c>
    </row>
    <row r="62" spans="1:5" x14ac:dyDescent="0.2">
      <c r="A62" s="14">
        <v>59</v>
      </c>
      <c r="B62" s="26" t="s">
        <v>76</v>
      </c>
      <c r="C62" s="15">
        <v>217071.2</v>
      </c>
      <c r="D62" s="15">
        <v>48543.26</v>
      </c>
      <c r="E62" s="15">
        <f t="shared" si="0"/>
        <v>265614.46000000002</v>
      </c>
    </row>
    <row r="63" spans="1:5" x14ac:dyDescent="0.2">
      <c r="A63" s="14">
        <v>60</v>
      </c>
      <c r="B63" s="26" t="s">
        <v>77</v>
      </c>
      <c r="C63" s="15">
        <v>6775.57</v>
      </c>
      <c r="D63" s="15">
        <v>0</v>
      </c>
      <c r="E63" s="15">
        <f t="shared" si="0"/>
        <v>6775.57</v>
      </c>
    </row>
    <row r="64" spans="1:5" x14ac:dyDescent="0.2">
      <c r="A64" s="14">
        <v>61</v>
      </c>
      <c r="B64" s="26" t="s">
        <v>78</v>
      </c>
      <c r="C64" s="15">
        <v>7864.12</v>
      </c>
      <c r="D64" s="15">
        <v>0</v>
      </c>
      <c r="E64" s="15">
        <f t="shared" si="0"/>
        <v>7864.12</v>
      </c>
    </row>
    <row r="65" spans="1:5" x14ac:dyDescent="0.2">
      <c r="A65" s="14">
        <v>62</v>
      </c>
      <c r="B65" s="26" t="s">
        <v>79</v>
      </c>
      <c r="C65" s="15">
        <v>2693.09</v>
      </c>
      <c r="D65" s="15">
        <v>214.84</v>
      </c>
      <c r="E65" s="15">
        <f t="shared" si="0"/>
        <v>2907.9300000000003</v>
      </c>
    </row>
    <row r="66" spans="1:5" x14ac:dyDescent="0.2">
      <c r="A66" s="14">
        <v>63</v>
      </c>
      <c r="B66" s="26" t="s">
        <v>80</v>
      </c>
      <c r="C66" s="15">
        <v>15132.14</v>
      </c>
      <c r="D66" s="15">
        <v>9185.82</v>
      </c>
      <c r="E66" s="15">
        <f t="shared" si="0"/>
        <v>24317.96</v>
      </c>
    </row>
    <row r="67" spans="1:5" x14ac:dyDescent="0.2">
      <c r="A67" s="14">
        <v>64</v>
      </c>
      <c r="B67" s="26" t="s">
        <v>81</v>
      </c>
      <c r="C67" s="15">
        <v>31910.06</v>
      </c>
      <c r="D67" s="15">
        <v>9087.39</v>
      </c>
      <c r="E67" s="15">
        <f t="shared" si="0"/>
        <v>40997.449999999997</v>
      </c>
    </row>
    <row r="68" spans="1:5" x14ac:dyDescent="0.2">
      <c r="A68" s="14">
        <v>65</v>
      </c>
      <c r="B68" s="26" t="s">
        <v>82</v>
      </c>
      <c r="C68" s="15">
        <v>4499.76</v>
      </c>
      <c r="D68" s="15">
        <v>1829.39</v>
      </c>
      <c r="E68" s="15">
        <f t="shared" si="0"/>
        <v>6329.1500000000005</v>
      </c>
    </row>
    <row r="69" spans="1:5" x14ac:dyDescent="0.2">
      <c r="A69" s="14">
        <v>66</v>
      </c>
      <c r="B69" s="26" t="s">
        <v>83</v>
      </c>
      <c r="C69" s="15">
        <v>18916.009999999998</v>
      </c>
      <c r="D69" s="15">
        <v>1132.56</v>
      </c>
      <c r="E69" s="15">
        <f t="shared" ref="E69:E132" si="1">SUM(C69:D69)</f>
        <v>20048.57</v>
      </c>
    </row>
    <row r="70" spans="1:5" x14ac:dyDescent="0.2">
      <c r="A70" s="14">
        <v>67</v>
      </c>
      <c r="B70" s="26" t="s">
        <v>84</v>
      </c>
      <c r="C70" s="15">
        <v>3785872.17</v>
      </c>
      <c r="D70" s="15">
        <v>474960.95999999996</v>
      </c>
      <c r="E70" s="15">
        <f t="shared" si="1"/>
        <v>4260833.13</v>
      </c>
    </row>
    <row r="71" spans="1:5" x14ac:dyDescent="0.2">
      <c r="A71" s="14">
        <v>68</v>
      </c>
      <c r="B71" s="26" t="s">
        <v>85</v>
      </c>
      <c r="C71" s="15">
        <v>109840.22</v>
      </c>
      <c r="D71" s="15">
        <v>19719.13</v>
      </c>
      <c r="E71" s="15">
        <f t="shared" si="1"/>
        <v>129559.35</v>
      </c>
    </row>
    <row r="72" spans="1:5" x14ac:dyDescent="0.2">
      <c r="A72" s="14">
        <v>69</v>
      </c>
      <c r="B72" s="26" t="s">
        <v>86</v>
      </c>
      <c r="C72" s="15">
        <v>8352.08</v>
      </c>
      <c r="D72" s="15">
        <v>3265.21</v>
      </c>
      <c r="E72" s="15">
        <f t="shared" si="1"/>
        <v>11617.29</v>
      </c>
    </row>
    <row r="73" spans="1:5" x14ac:dyDescent="0.2">
      <c r="A73" s="14">
        <v>70</v>
      </c>
      <c r="B73" s="26" t="s">
        <v>87</v>
      </c>
      <c r="C73" s="15">
        <v>22849.07</v>
      </c>
      <c r="D73" s="15">
        <v>5189.3500000000004</v>
      </c>
      <c r="E73" s="15">
        <f t="shared" si="1"/>
        <v>28038.42</v>
      </c>
    </row>
    <row r="74" spans="1:5" x14ac:dyDescent="0.2">
      <c r="A74" s="14">
        <v>71</v>
      </c>
      <c r="B74" s="26" t="s">
        <v>88</v>
      </c>
      <c r="C74" s="15">
        <v>9389.65</v>
      </c>
      <c r="D74" s="15">
        <v>6122.11</v>
      </c>
      <c r="E74" s="15">
        <f t="shared" si="1"/>
        <v>15511.759999999998</v>
      </c>
    </row>
    <row r="75" spans="1:5" x14ac:dyDescent="0.2">
      <c r="A75" s="14">
        <v>72</v>
      </c>
      <c r="B75" s="26" t="s">
        <v>89</v>
      </c>
      <c r="C75" s="15">
        <v>38125.629999999997</v>
      </c>
      <c r="D75" s="15">
        <v>17244.009999999998</v>
      </c>
      <c r="E75" s="15">
        <f t="shared" si="1"/>
        <v>55369.64</v>
      </c>
    </row>
    <row r="76" spans="1:5" x14ac:dyDescent="0.2">
      <c r="A76" s="14">
        <v>73</v>
      </c>
      <c r="B76" s="26" t="s">
        <v>90</v>
      </c>
      <c r="C76" s="15">
        <v>124675.79</v>
      </c>
      <c r="D76" s="15">
        <v>30575.33</v>
      </c>
      <c r="E76" s="15">
        <f t="shared" si="1"/>
        <v>155251.12</v>
      </c>
    </row>
    <row r="77" spans="1:5" x14ac:dyDescent="0.2">
      <c r="A77" s="14">
        <v>74</v>
      </c>
      <c r="B77" s="26" t="s">
        <v>91</v>
      </c>
      <c r="C77" s="15">
        <v>1538.01</v>
      </c>
      <c r="D77" s="15">
        <v>9.6</v>
      </c>
      <c r="E77" s="15">
        <f t="shared" si="1"/>
        <v>1547.61</v>
      </c>
    </row>
    <row r="78" spans="1:5" x14ac:dyDescent="0.2">
      <c r="A78" s="14">
        <v>75</v>
      </c>
      <c r="B78" s="26" t="s">
        <v>92</v>
      </c>
      <c r="C78" s="15">
        <v>7230.75</v>
      </c>
      <c r="D78" s="15">
        <v>0</v>
      </c>
      <c r="E78" s="15">
        <f t="shared" si="1"/>
        <v>7230.75</v>
      </c>
    </row>
    <row r="79" spans="1:5" x14ac:dyDescent="0.2">
      <c r="A79" s="14">
        <v>76</v>
      </c>
      <c r="B79" s="26" t="s">
        <v>93</v>
      </c>
      <c r="C79" s="15">
        <v>9272.2099999999991</v>
      </c>
      <c r="D79" s="15">
        <v>0</v>
      </c>
      <c r="E79" s="15">
        <f t="shared" si="1"/>
        <v>9272.2099999999991</v>
      </c>
    </row>
    <row r="80" spans="1:5" x14ac:dyDescent="0.2">
      <c r="A80" s="14">
        <v>77</v>
      </c>
      <c r="B80" s="26" t="s">
        <v>94</v>
      </c>
      <c r="C80" s="15">
        <v>14338.7</v>
      </c>
      <c r="D80" s="15">
        <v>2621</v>
      </c>
      <c r="E80" s="15">
        <f t="shared" si="1"/>
        <v>16959.7</v>
      </c>
    </row>
    <row r="81" spans="1:5" x14ac:dyDescent="0.2">
      <c r="A81" s="14">
        <v>78</v>
      </c>
      <c r="B81" s="26" t="s">
        <v>95</v>
      </c>
      <c r="C81" s="15">
        <v>6240.86</v>
      </c>
      <c r="D81" s="15">
        <v>947.75</v>
      </c>
      <c r="E81" s="15">
        <f t="shared" si="1"/>
        <v>7188.61</v>
      </c>
    </row>
    <row r="82" spans="1:5" x14ac:dyDescent="0.2">
      <c r="A82" s="14">
        <v>79</v>
      </c>
      <c r="B82" s="26" t="s">
        <v>96</v>
      </c>
      <c r="C82" s="15">
        <v>874129.58</v>
      </c>
      <c r="D82" s="15">
        <v>123573.65</v>
      </c>
      <c r="E82" s="15">
        <f t="shared" si="1"/>
        <v>997703.23</v>
      </c>
    </row>
    <row r="83" spans="1:5" x14ac:dyDescent="0.2">
      <c r="A83" s="14">
        <v>80</v>
      </c>
      <c r="B83" s="26" t="s">
        <v>97</v>
      </c>
      <c r="C83" s="15">
        <v>4682.59</v>
      </c>
      <c r="D83" s="15">
        <v>1149.45</v>
      </c>
      <c r="E83" s="15">
        <f t="shared" si="1"/>
        <v>5832.04</v>
      </c>
    </row>
    <row r="84" spans="1:5" x14ac:dyDescent="0.2">
      <c r="A84" s="14">
        <v>81</v>
      </c>
      <c r="B84" s="26" t="s">
        <v>98</v>
      </c>
      <c r="C84" s="15">
        <v>9229.2000000000007</v>
      </c>
      <c r="D84" s="15">
        <v>3835.5</v>
      </c>
      <c r="E84" s="15">
        <f t="shared" si="1"/>
        <v>13064.7</v>
      </c>
    </row>
    <row r="85" spans="1:5" x14ac:dyDescent="0.2">
      <c r="A85" s="14">
        <v>82</v>
      </c>
      <c r="B85" s="26" t="s">
        <v>99</v>
      </c>
      <c r="C85" s="15">
        <v>11316.4</v>
      </c>
      <c r="D85" s="15">
        <v>0</v>
      </c>
      <c r="E85" s="15">
        <f t="shared" si="1"/>
        <v>11316.4</v>
      </c>
    </row>
    <row r="86" spans="1:5" x14ac:dyDescent="0.2">
      <c r="A86" s="14">
        <v>83</v>
      </c>
      <c r="B86" s="26" t="s">
        <v>100</v>
      </c>
      <c r="C86" s="15">
        <v>43470.3</v>
      </c>
      <c r="D86" s="15">
        <v>23611.72</v>
      </c>
      <c r="E86" s="15">
        <f t="shared" si="1"/>
        <v>67082.02</v>
      </c>
    </row>
    <row r="87" spans="1:5" x14ac:dyDescent="0.2">
      <c r="A87" s="14">
        <v>84</v>
      </c>
      <c r="B87" s="26" t="s">
        <v>101</v>
      </c>
      <c r="C87" s="15">
        <v>30598.52</v>
      </c>
      <c r="D87" s="15">
        <v>4054.78</v>
      </c>
      <c r="E87" s="15">
        <f t="shared" si="1"/>
        <v>34653.300000000003</v>
      </c>
    </row>
    <row r="88" spans="1:5" x14ac:dyDescent="0.2">
      <c r="A88" s="14">
        <v>85</v>
      </c>
      <c r="B88" s="26" t="s">
        <v>102</v>
      </c>
      <c r="C88" s="15">
        <v>80894.16</v>
      </c>
      <c r="D88" s="15">
        <v>56047.83</v>
      </c>
      <c r="E88" s="15">
        <f t="shared" si="1"/>
        <v>136941.99</v>
      </c>
    </row>
    <row r="89" spans="1:5" x14ac:dyDescent="0.2">
      <c r="A89" s="14">
        <v>86</v>
      </c>
      <c r="B89" s="26" t="s">
        <v>103</v>
      </c>
      <c r="C89" s="15">
        <v>5173.88</v>
      </c>
      <c r="D89" s="15">
        <v>1043.1199999999999</v>
      </c>
      <c r="E89" s="15">
        <f t="shared" si="1"/>
        <v>6217</v>
      </c>
    </row>
    <row r="90" spans="1:5" x14ac:dyDescent="0.2">
      <c r="A90" s="14">
        <v>87</v>
      </c>
      <c r="B90" s="26" t="s">
        <v>104</v>
      </c>
      <c r="C90" s="15">
        <v>17965.63</v>
      </c>
      <c r="D90" s="15">
        <v>8260.61</v>
      </c>
      <c r="E90" s="15">
        <f t="shared" si="1"/>
        <v>26226.240000000002</v>
      </c>
    </row>
    <row r="91" spans="1:5" x14ac:dyDescent="0.2">
      <c r="A91" s="14">
        <v>88</v>
      </c>
      <c r="B91" s="26" t="s">
        <v>105</v>
      </c>
      <c r="C91" s="15">
        <v>9425.59</v>
      </c>
      <c r="D91" s="15">
        <v>6164.53</v>
      </c>
      <c r="E91" s="15">
        <f t="shared" si="1"/>
        <v>15590.119999999999</v>
      </c>
    </row>
    <row r="92" spans="1:5" x14ac:dyDescent="0.2">
      <c r="A92" s="14">
        <v>89</v>
      </c>
      <c r="B92" s="26" t="s">
        <v>106</v>
      </c>
      <c r="C92" s="15">
        <v>6825.13</v>
      </c>
      <c r="D92" s="15">
        <v>0</v>
      </c>
      <c r="E92" s="15">
        <f t="shared" si="1"/>
        <v>6825.13</v>
      </c>
    </row>
    <row r="93" spans="1:5" x14ac:dyDescent="0.2">
      <c r="A93" s="14">
        <v>90</v>
      </c>
      <c r="B93" s="26" t="s">
        <v>107</v>
      </c>
      <c r="C93" s="15">
        <v>16946.05</v>
      </c>
      <c r="D93" s="15">
        <v>0</v>
      </c>
      <c r="E93" s="15">
        <f t="shared" si="1"/>
        <v>16946.05</v>
      </c>
    </row>
    <row r="94" spans="1:5" x14ac:dyDescent="0.2">
      <c r="A94" s="14">
        <v>91</v>
      </c>
      <c r="B94" s="26" t="s">
        <v>108</v>
      </c>
      <c r="C94" s="15">
        <v>34272.019999999997</v>
      </c>
      <c r="D94" s="15">
        <v>4798.42</v>
      </c>
      <c r="E94" s="15">
        <f t="shared" si="1"/>
        <v>39070.439999999995</v>
      </c>
    </row>
    <row r="95" spans="1:5" x14ac:dyDescent="0.2">
      <c r="A95" s="14">
        <v>92</v>
      </c>
      <c r="B95" s="26" t="s">
        <v>109</v>
      </c>
      <c r="C95" s="15">
        <v>7297.13</v>
      </c>
      <c r="D95" s="15">
        <v>1900.07</v>
      </c>
      <c r="E95" s="15">
        <f t="shared" si="1"/>
        <v>9197.2000000000007</v>
      </c>
    </row>
    <row r="96" spans="1:5" x14ac:dyDescent="0.2">
      <c r="A96" s="14">
        <v>93</v>
      </c>
      <c r="B96" s="26" t="s">
        <v>110</v>
      </c>
      <c r="C96" s="15">
        <v>1408.09</v>
      </c>
      <c r="D96" s="15">
        <v>0</v>
      </c>
      <c r="E96" s="15">
        <f t="shared" si="1"/>
        <v>1408.09</v>
      </c>
    </row>
    <row r="97" spans="1:5" x14ac:dyDescent="0.2">
      <c r="A97" s="14">
        <v>94</v>
      </c>
      <c r="B97" s="26" t="s">
        <v>111</v>
      </c>
      <c r="C97" s="15">
        <v>5437.25</v>
      </c>
      <c r="D97" s="15">
        <v>0</v>
      </c>
      <c r="E97" s="15">
        <f t="shared" si="1"/>
        <v>5437.25</v>
      </c>
    </row>
    <row r="98" spans="1:5" x14ac:dyDescent="0.2">
      <c r="A98" s="14">
        <v>95</v>
      </c>
      <c r="B98" s="26" t="s">
        <v>112</v>
      </c>
      <c r="C98" s="15">
        <v>13608</v>
      </c>
      <c r="D98" s="15">
        <v>6215.17</v>
      </c>
      <c r="E98" s="15">
        <f t="shared" si="1"/>
        <v>19823.169999999998</v>
      </c>
    </row>
    <row r="99" spans="1:5" x14ac:dyDescent="0.2">
      <c r="A99" s="14">
        <v>96</v>
      </c>
      <c r="B99" s="26" t="s">
        <v>113</v>
      </c>
      <c r="C99" s="15">
        <v>5171.2</v>
      </c>
      <c r="D99" s="15">
        <v>892.07</v>
      </c>
      <c r="E99" s="15">
        <f t="shared" si="1"/>
        <v>6063.2699999999995</v>
      </c>
    </row>
    <row r="100" spans="1:5" x14ac:dyDescent="0.2">
      <c r="A100" s="14">
        <v>97</v>
      </c>
      <c r="B100" s="26" t="s">
        <v>114</v>
      </c>
      <c r="C100" s="15">
        <v>5647.63</v>
      </c>
      <c r="D100" s="15">
        <v>1421.65</v>
      </c>
      <c r="E100" s="15">
        <f t="shared" si="1"/>
        <v>7069.2800000000007</v>
      </c>
    </row>
    <row r="101" spans="1:5" x14ac:dyDescent="0.2">
      <c r="A101" s="14">
        <v>98</v>
      </c>
      <c r="B101" s="26" t="s">
        <v>115</v>
      </c>
      <c r="C101" s="15">
        <v>12445.35</v>
      </c>
      <c r="D101" s="15">
        <v>4528.72</v>
      </c>
      <c r="E101" s="15">
        <f t="shared" si="1"/>
        <v>16974.07</v>
      </c>
    </row>
    <row r="102" spans="1:5" x14ac:dyDescent="0.2">
      <c r="A102" s="14">
        <v>99</v>
      </c>
      <c r="B102" s="26" t="s">
        <v>116</v>
      </c>
      <c r="C102" s="15">
        <v>1107.76</v>
      </c>
      <c r="D102" s="15">
        <v>599.48</v>
      </c>
      <c r="E102" s="15">
        <f t="shared" si="1"/>
        <v>1707.24</v>
      </c>
    </row>
    <row r="103" spans="1:5" x14ac:dyDescent="0.2">
      <c r="A103" s="14">
        <v>100</v>
      </c>
      <c r="B103" s="26" t="s">
        <v>117</v>
      </c>
      <c r="C103" s="15">
        <v>1122.3499999999999</v>
      </c>
      <c r="D103" s="15">
        <v>0</v>
      </c>
      <c r="E103" s="15">
        <f t="shared" si="1"/>
        <v>1122.3499999999999</v>
      </c>
    </row>
    <row r="104" spans="1:5" x14ac:dyDescent="0.2">
      <c r="A104" s="14">
        <v>101</v>
      </c>
      <c r="B104" s="26" t="s">
        <v>118</v>
      </c>
      <c r="C104" s="15">
        <v>2115.2399999999998</v>
      </c>
      <c r="D104" s="15">
        <v>0</v>
      </c>
      <c r="E104" s="15">
        <f t="shared" si="1"/>
        <v>2115.2399999999998</v>
      </c>
    </row>
    <row r="105" spans="1:5" x14ac:dyDescent="0.2">
      <c r="A105" s="14">
        <v>102</v>
      </c>
      <c r="B105" s="26" t="s">
        <v>119</v>
      </c>
      <c r="C105" s="15">
        <v>16867.68</v>
      </c>
      <c r="D105" s="15">
        <v>11396.15</v>
      </c>
      <c r="E105" s="15">
        <f t="shared" si="1"/>
        <v>28263.83</v>
      </c>
    </row>
    <row r="106" spans="1:5" x14ac:dyDescent="0.2">
      <c r="A106" s="14">
        <v>103</v>
      </c>
      <c r="B106" s="26" t="s">
        <v>120</v>
      </c>
      <c r="C106" s="15">
        <v>16483.939999999999</v>
      </c>
      <c r="D106" s="15">
        <v>0</v>
      </c>
      <c r="E106" s="15">
        <f t="shared" si="1"/>
        <v>16483.939999999999</v>
      </c>
    </row>
    <row r="107" spans="1:5" x14ac:dyDescent="0.2">
      <c r="A107" s="14">
        <v>104</v>
      </c>
      <c r="B107" s="26" t="s">
        <v>121</v>
      </c>
      <c r="C107" s="15">
        <v>12476.74</v>
      </c>
      <c r="D107" s="15">
        <v>247.22</v>
      </c>
      <c r="E107" s="15">
        <f t="shared" si="1"/>
        <v>12723.96</v>
      </c>
    </row>
    <row r="108" spans="1:5" x14ac:dyDescent="0.2">
      <c r="A108" s="14">
        <v>105</v>
      </c>
      <c r="B108" s="26" t="s">
        <v>122</v>
      </c>
      <c r="C108" s="15">
        <v>21976.03</v>
      </c>
      <c r="D108" s="15">
        <v>0</v>
      </c>
      <c r="E108" s="15">
        <f t="shared" si="1"/>
        <v>21976.03</v>
      </c>
    </row>
    <row r="109" spans="1:5" x14ac:dyDescent="0.2">
      <c r="A109" s="14">
        <v>106</v>
      </c>
      <c r="B109" s="26" t="s">
        <v>123</v>
      </c>
      <c r="C109" s="15">
        <v>9782.26</v>
      </c>
      <c r="D109" s="15">
        <v>532.79</v>
      </c>
      <c r="E109" s="15">
        <f t="shared" si="1"/>
        <v>10315.049999999999</v>
      </c>
    </row>
    <row r="110" spans="1:5" x14ac:dyDescent="0.2">
      <c r="A110" s="14">
        <v>107</v>
      </c>
      <c r="B110" s="26" t="s">
        <v>124</v>
      </c>
      <c r="C110" s="15">
        <v>121542.85</v>
      </c>
      <c r="D110" s="15">
        <v>56236.13</v>
      </c>
      <c r="E110" s="15">
        <f t="shared" si="1"/>
        <v>177778.98</v>
      </c>
    </row>
    <row r="111" spans="1:5" x14ac:dyDescent="0.2">
      <c r="A111" s="14">
        <v>108</v>
      </c>
      <c r="B111" s="26" t="s">
        <v>125</v>
      </c>
      <c r="C111" s="15">
        <v>11467.77</v>
      </c>
      <c r="D111" s="15">
        <v>6282.22</v>
      </c>
      <c r="E111" s="15">
        <f t="shared" si="1"/>
        <v>17749.990000000002</v>
      </c>
    </row>
    <row r="112" spans="1:5" x14ac:dyDescent="0.2">
      <c r="A112" s="14">
        <v>109</v>
      </c>
      <c r="B112" s="26" t="s">
        <v>126</v>
      </c>
      <c r="C112" s="15">
        <v>3423.47</v>
      </c>
      <c r="D112" s="15">
        <v>0</v>
      </c>
      <c r="E112" s="15">
        <f t="shared" si="1"/>
        <v>3423.47</v>
      </c>
    </row>
    <row r="113" spans="1:5" x14ac:dyDescent="0.2">
      <c r="A113" s="14">
        <v>110</v>
      </c>
      <c r="B113" s="26" t="s">
        <v>127</v>
      </c>
      <c r="C113" s="15">
        <v>4678.34</v>
      </c>
      <c r="D113" s="15">
        <v>0</v>
      </c>
      <c r="E113" s="15">
        <f t="shared" si="1"/>
        <v>4678.34</v>
      </c>
    </row>
    <row r="114" spans="1:5" x14ac:dyDescent="0.2">
      <c r="A114" s="14">
        <v>111</v>
      </c>
      <c r="B114" s="26" t="s">
        <v>128</v>
      </c>
      <c r="C114" s="15">
        <v>13246.73</v>
      </c>
      <c r="D114" s="15">
        <v>0</v>
      </c>
      <c r="E114" s="15">
        <f t="shared" si="1"/>
        <v>13246.73</v>
      </c>
    </row>
    <row r="115" spans="1:5" x14ac:dyDescent="0.2">
      <c r="A115" s="14">
        <v>112</v>
      </c>
      <c r="B115" s="26" t="s">
        <v>129</v>
      </c>
      <c r="C115" s="15">
        <v>9473.16</v>
      </c>
      <c r="D115" s="15">
        <v>3768.68</v>
      </c>
      <c r="E115" s="15">
        <f t="shared" si="1"/>
        <v>13241.84</v>
      </c>
    </row>
    <row r="116" spans="1:5" x14ac:dyDescent="0.2">
      <c r="A116" s="14">
        <v>113</v>
      </c>
      <c r="B116" s="26" t="s">
        <v>130</v>
      </c>
      <c r="C116" s="15">
        <v>14106.39</v>
      </c>
      <c r="D116" s="15">
        <v>6780.77</v>
      </c>
      <c r="E116" s="15">
        <f t="shared" si="1"/>
        <v>20887.16</v>
      </c>
    </row>
    <row r="117" spans="1:5" x14ac:dyDescent="0.2">
      <c r="A117" s="14">
        <v>114</v>
      </c>
      <c r="B117" s="26" t="s">
        <v>131</v>
      </c>
      <c r="C117" s="15">
        <v>2083.4499999999998</v>
      </c>
      <c r="D117" s="15">
        <v>271.14</v>
      </c>
      <c r="E117" s="15">
        <f t="shared" si="1"/>
        <v>2354.5899999999997</v>
      </c>
    </row>
    <row r="118" spans="1:5" x14ac:dyDescent="0.2">
      <c r="A118" s="14">
        <v>115</v>
      </c>
      <c r="B118" s="26" t="s">
        <v>132</v>
      </c>
      <c r="C118" s="15">
        <v>47033.58</v>
      </c>
      <c r="D118" s="15">
        <v>12203.32</v>
      </c>
      <c r="E118" s="15">
        <f t="shared" si="1"/>
        <v>59236.9</v>
      </c>
    </row>
    <row r="119" spans="1:5" x14ac:dyDescent="0.2">
      <c r="A119" s="14">
        <v>116</v>
      </c>
      <c r="B119" s="26" t="s">
        <v>133</v>
      </c>
      <c r="C119" s="15">
        <v>11586.75</v>
      </c>
      <c r="D119" s="15">
        <v>0</v>
      </c>
      <c r="E119" s="15">
        <f t="shared" si="1"/>
        <v>11586.75</v>
      </c>
    </row>
    <row r="120" spans="1:5" x14ac:dyDescent="0.2">
      <c r="A120" s="14">
        <v>117</v>
      </c>
      <c r="B120" s="26" t="s">
        <v>134</v>
      </c>
      <c r="C120" s="15">
        <v>6750.49</v>
      </c>
      <c r="D120" s="15">
        <v>1686.21</v>
      </c>
      <c r="E120" s="15">
        <f t="shared" si="1"/>
        <v>8436.7000000000007</v>
      </c>
    </row>
    <row r="121" spans="1:5" x14ac:dyDescent="0.2">
      <c r="A121" s="14">
        <v>118</v>
      </c>
      <c r="B121" s="26" t="s">
        <v>135</v>
      </c>
      <c r="C121" s="15">
        <v>22805.95</v>
      </c>
      <c r="D121" s="15">
        <v>3916.45</v>
      </c>
      <c r="E121" s="15">
        <f t="shared" si="1"/>
        <v>26722.400000000001</v>
      </c>
    </row>
    <row r="122" spans="1:5" x14ac:dyDescent="0.2">
      <c r="A122" s="14">
        <v>119</v>
      </c>
      <c r="B122" s="26" t="s">
        <v>136</v>
      </c>
      <c r="C122" s="15">
        <v>2004.31</v>
      </c>
      <c r="D122" s="15">
        <v>0</v>
      </c>
      <c r="E122" s="15">
        <f t="shared" si="1"/>
        <v>2004.31</v>
      </c>
    </row>
    <row r="123" spans="1:5" x14ac:dyDescent="0.2">
      <c r="A123" s="14">
        <v>120</v>
      </c>
      <c r="B123" s="26" t="s">
        <v>137</v>
      </c>
      <c r="C123" s="15">
        <v>2009.61</v>
      </c>
      <c r="D123" s="15">
        <v>477.66</v>
      </c>
      <c r="E123" s="15">
        <f t="shared" si="1"/>
        <v>2487.27</v>
      </c>
    </row>
    <row r="124" spans="1:5" x14ac:dyDescent="0.2">
      <c r="A124" s="14">
        <v>121</v>
      </c>
      <c r="B124" s="26" t="s">
        <v>138</v>
      </c>
      <c r="C124" s="15">
        <v>2251.12</v>
      </c>
      <c r="D124" s="15">
        <v>1275.27</v>
      </c>
      <c r="E124" s="15">
        <f t="shared" si="1"/>
        <v>3526.39</v>
      </c>
    </row>
    <row r="125" spans="1:5" x14ac:dyDescent="0.2">
      <c r="A125" s="14">
        <v>122</v>
      </c>
      <c r="B125" s="26" t="s">
        <v>139</v>
      </c>
      <c r="C125" s="15">
        <v>2626.63</v>
      </c>
      <c r="D125" s="15">
        <v>347.64</v>
      </c>
      <c r="E125" s="15">
        <f t="shared" si="1"/>
        <v>2974.27</v>
      </c>
    </row>
    <row r="126" spans="1:5" x14ac:dyDescent="0.2">
      <c r="A126" s="14">
        <v>123</v>
      </c>
      <c r="B126" s="26" t="s">
        <v>140</v>
      </c>
      <c r="C126" s="15">
        <v>7692.81</v>
      </c>
      <c r="D126" s="15">
        <v>0</v>
      </c>
      <c r="E126" s="15">
        <f t="shared" si="1"/>
        <v>7692.81</v>
      </c>
    </row>
    <row r="127" spans="1:5" x14ac:dyDescent="0.2">
      <c r="A127" s="14">
        <v>124</v>
      </c>
      <c r="B127" s="26" t="s">
        <v>141</v>
      </c>
      <c r="C127" s="15">
        <v>80072.27</v>
      </c>
      <c r="D127" s="15">
        <v>21900.83</v>
      </c>
      <c r="E127" s="15">
        <f t="shared" si="1"/>
        <v>101973.1</v>
      </c>
    </row>
    <row r="128" spans="1:5" x14ac:dyDescent="0.2">
      <c r="A128" s="14">
        <v>125</v>
      </c>
      <c r="B128" s="26" t="s">
        <v>142</v>
      </c>
      <c r="C128" s="15">
        <v>36497.42</v>
      </c>
      <c r="D128" s="15">
        <v>0</v>
      </c>
      <c r="E128" s="15">
        <f t="shared" si="1"/>
        <v>36497.42</v>
      </c>
    </row>
    <row r="129" spans="1:5" x14ac:dyDescent="0.2">
      <c r="A129" s="14">
        <v>126</v>
      </c>
      <c r="B129" s="26" t="s">
        <v>143</v>
      </c>
      <c r="C129" s="15">
        <v>14670.52</v>
      </c>
      <c r="D129" s="15">
        <v>0</v>
      </c>
      <c r="E129" s="15">
        <f t="shared" si="1"/>
        <v>14670.52</v>
      </c>
    </row>
    <row r="130" spans="1:5" x14ac:dyDescent="0.2">
      <c r="A130" s="14">
        <v>127</v>
      </c>
      <c r="B130" s="26" t="s">
        <v>144</v>
      </c>
      <c r="C130" s="15">
        <v>3868.51</v>
      </c>
      <c r="D130" s="15">
        <v>0</v>
      </c>
      <c r="E130" s="15">
        <f t="shared" si="1"/>
        <v>3868.51</v>
      </c>
    </row>
    <row r="131" spans="1:5" x14ac:dyDescent="0.2">
      <c r="A131" s="14">
        <v>128</v>
      </c>
      <c r="B131" s="26" t="s">
        <v>145</v>
      </c>
      <c r="C131" s="15">
        <v>3857.21</v>
      </c>
      <c r="D131" s="15">
        <v>1521.97</v>
      </c>
      <c r="E131" s="15">
        <f t="shared" si="1"/>
        <v>5379.18</v>
      </c>
    </row>
    <row r="132" spans="1:5" x14ac:dyDescent="0.2">
      <c r="A132" s="14">
        <v>129</v>
      </c>
      <c r="B132" s="26" t="s">
        <v>146</v>
      </c>
      <c r="C132" s="15">
        <v>8901.8700000000008</v>
      </c>
      <c r="D132" s="15">
        <v>534.82000000000005</v>
      </c>
      <c r="E132" s="15">
        <f t="shared" si="1"/>
        <v>9436.69</v>
      </c>
    </row>
    <row r="133" spans="1:5" x14ac:dyDescent="0.2">
      <c r="A133" s="14">
        <v>130</v>
      </c>
      <c r="B133" s="26" t="s">
        <v>147</v>
      </c>
      <c r="C133" s="15">
        <v>21172.83</v>
      </c>
      <c r="D133" s="15">
        <v>9336.6</v>
      </c>
      <c r="E133" s="15">
        <f t="shared" ref="E133:E196" si="2">SUM(C133:D133)</f>
        <v>30509.43</v>
      </c>
    </row>
    <row r="134" spans="1:5" x14ac:dyDescent="0.2">
      <c r="A134" s="14">
        <v>131</v>
      </c>
      <c r="B134" s="26" t="s">
        <v>148</v>
      </c>
      <c r="C134" s="15">
        <v>36685.21</v>
      </c>
      <c r="D134" s="15">
        <v>6592.36</v>
      </c>
      <c r="E134" s="15">
        <f t="shared" si="2"/>
        <v>43277.57</v>
      </c>
    </row>
    <row r="135" spans="1:5" x14ac:dyDescent="0.2">
      <c r="A135" s="14">
        <v>132</v>
      </c>
      <c r="B135" s="26" t="s">
        <v>149</v>
      </c>
      <c r="C135" s="15">
        <v>7605.16</v>
      </c>
      <c r="D135" s="15">
        <v>2952.81</v>
      </c>
      <c r="E135" s="15">
        <f t="shared" si="2"/>
        <v>10557.97</v>
      </c>
    </row>
    <row r="136" spans="1:5" x14ac:dyDescent="0.2">
      <c r="A136" s="14">
        <v>133</v>
      </c>
      <c r="B136" s="26" t="s">
        <v>150</v>
      </c>
      <c r="C136" s="15">
        <v>13641.11</v>
      </c>
      <c r="D136" s="15">
        <v>3311.11</v>
      </c>
      <c r="E136" s="15">
        <f t="shared" si="2"/>
        <v>16952.22</v>
      </c>
    </row>
    <row r="137" spans="1:5" x14ac:dyDescent="0.2">
      <c r="A137" s="14">
        <v>134</v>
      </c>
      <c r="B137" s="26" t="s">
        <v>151</v>
      </c>
      <c r="C137" s="15">
        <v>92218.69</v>
      </c>
      <c r="D137" s="15">
        <v>38093.4</v>
      </c>
      <c r="E137" s="15">
        <f t="shared" si="2"/>
        <v>130312.09</v>
      </c>
    </row>
    <row r="138" spans="1:5" x14ac:dyDescent="0.2">
      <c r="A138" s="14">
        <v>135</v>
      </c>
      <c r="B138" s="26" t="s">
        <v>152</v>
      </c>
      <c r="C138" s="15">
        <v>26089.19</v>
      </c>
      <c r="D138" s="15">
        <v>0</v>
      </c>
      <c r="E138" s="15">
        <f t="shared" si="2"/>
        <v>26089.19</v>
      </c>
    </row>
    <row r="139" spans="1:5" x14ac:dyDescent="0.2">
      <c r="A139" s="14">
        <v>136</v>
      </c>
      <c r="B139" s="26" t="s">
        <v>153</v>
      </c>
      <c r="C139" s="15">
        <v>34285.99</v>
      </c>
      <c r="D139" s="15">
        <v>0</v>
      </c>
      <c r="E139" s="15">
        <f t="shared" si="2"/>
        <v>34285.99</v>
      </c>
    </row>
    <row r="140" spans="1:5" x14ac:dyDescent="0.2">
      <c r="A140" s="14">
        <v>137</v>
      </c>
      <c r="B140" s="26" t="s">
        <v>154</v>
      </c>
      <c r="C140" s="15">
        <v>17574.68</v>
      </c>
      <c r="D140" s="15">
        <v>7382.03</v>
      </c>
      <c r="E140" s="15">
        <f t="shared" si="2"/>
        <v>24956.71</v>
      </c>
    </row>
    <row r="141" spans="1:5" x14ac:dyDescent="0.2">
      <c r="A141" s="14">
        <v>138</v>
      </c>
      <c r="B141" s="26" t="s">
        <v>155</v>
      </c>
      <c r="C141" s="15">
        <v>1302.49</v>
      </c>
      <c r="D141" s="15">
        <v>476.61</v>
      </c>
      <c r="E141" s="15">
        <f t="shared" si="2"/>
        <v>1779.1</v>
      </c>
    </row>
    <row r="142" spans="1:5" x14ac:dyDescent="0.2">
      <c r="A142" s="14">
        <v>139</v>
      </c>
      <c r="B142" s="26" t="s">
        <v>156</v>
      </c>
      <c r="C142" s="15">
        <v>5967.11</v>
      </c>
      <c r="D142" s="15">
        <v>0</v>
      </c>
      <c r="E142" s="15">
        <f t="shared" si="2"/>
        <v>5967.11</v>
      </c>
    </row>
    <row r="143" spans="1:5" x14ac:dyDescent="0.2">
      <c r="A143" s="14">
        <v>140</v>
      </c>
      <c r="B143" s="26" t="s">
        <v>157</v>
      </c>
      <c r="C143" s="15">
        <v>4484.8</v>
      </c>
      <c r="D143" s="15">
        <v>1490.45</v>
      </c>
      <c r="E143" s="15">
        <f t="shared" si="2"/>
        <v>5975.25</v>
      </c>
    </row>
    <row r="144" spans="1:5" x14ac:dyDescent="0.2">
      <c r="A144" s="14">
        <v>141</v>
      </c>
      <c r="B144" s="26" t="s">
        <v>158</v>
      </c>
      <c r="C144" s="15">
        <v>32546.59</v>
      </c>
      <c r="D144" s="15">
        <v>0</v>
      </c>
      <c r="E144" s="15">
        <f t="shared" si="2"/>
        <v>32546.59</v>
      </c>
    </row>
    <row r="145" spans="1:5" x14ac:dyDescent="0.2">
      <c r="A145" s="14">
        <v>142</v>
      </c>
      <c r="B145" s="26" t="s">
        <v>159</v>
      </c>
      <c r="C145" s="15">
        <v>2288.83</v>
      </c>
      <c r="D145" s="15">
        <v>0</v>
      </c>
      <c r="E145" s="15">
        <f t="shared" si="2"/>
        <v>2288.83</v>
      </c>
    </row>
    <row r="146" spans="1:5" x14ac:dyDescent="0.2">
      <c r="A146" s="14">
        <v>143</v>
      </c>
      <c r="B146" s="26" t="s">
        <v>160</v>
      </c>
      <c r="C146" s="15">
        <v>35872.92</v>
      </c>
      <c r="D146" s="15">
        <v>5335.03</v>
      </c>
      <c r="E146" s="15">
        <f t="shared" si="2"/>
        <v>41207.949999999997</v>
      </c>
    </row>
    <row r="147" spans="1:5" x14ac:dyDescent="0.2">
      <c r="A147" s="14">
        <v>144</v>
      </c>
      <c r="B147" s="26" t="s">
        <v>161</v>
      </c>
      <c r="C147" s="15">
        <v>4401.04</v>
      </c>
      <c r="D147" s="15">
        <v>0</v>
      </c>
      <c r="E147" s="15">
        <f t="shared" si="2"/>
        <v>4401.04</v>
      </c>
    </row>
    <row r="148" spans="1:5" x14ac:dyDescent="0.2">
      <c r="A148" s="14">
        <v>145</v>
      </c>
      <c r="B148" s="26" t="s">
        <v>162</v>
      </c>
      <c r="C148" s="15">
        <v>24975.21</v>
      </c>
      <c r="D148" s="15">
        <v>4324.6400000000003</v>
      </c>
      <c r="E148" s="15">
        <f t="shared" si="2"/>
        <v>29299.85</v>
      </c>
    </row>
    <row r="149" spans="1:5" x14ac:dyDescent="0.2">
      <c r="A149" s="14">
        <v>146</v>
      </c>
      <c r="B149" s="26" t="s">
        <v>163</v>
      </c>
      <c r="C149" s="15">
        <v>9418.82</v>
      </c>
      <c r="D149" s="15">
        <v>5997.64</v>
      </c>
      <c r="E149" s="15">
        <f t="shared" si="2"/>
        <v>15416.46</v>
      </c>
    </row>
    <row r="150" spans="1:5" x14ac:dyDescent="0.2">
      <c r="A150" s="14">
        <v>147</v>
      </c>
      <c r="B150" s="26" t="s">
        <v>164</v>
      </c>
      <c r="C150" s="15">
        <v>5137.8900000000003</v>
      </c>
      <c r="D150" s="15">
        <v>300.39999999999998</v>
      </c>
      <c r="E150" s="15">
        <f t="shared" si="2"/>
        <v>5438.29</v>
      </c>
    </row>
    <row r="151" spans="1:5" x14ac:dyDescent="0.2">
      <c r="A151" s="14">
        <v>148</v>
      </c>
      <c r="B151" s="26" t="s">
        <v>165</v>
      </c>
      <c r="C151" s="15">
        <v>6218.4</v>
      </c>
      <c r="D151" s="15">
        <v>0</v>
      </c>
      <c r="E151" s="15">
        <f t="shared" si="2"/>
        <v>6218.4</v>
      </c>
    </row>
    <row r="152" spans="1:5" x14ac:dyDescent="0.2">
      <c r="A152" s="14">
        <v>149</v>
      </c>
      <c r="B152" s="26" t="s">
        <v>166</v>
      </c>
      <c r="C152" s="15">
        <v>6131.35</v>
      </c>
      <c r="D152" s="15">
        <v>3236.43</v>
      </c>
      <c r="E152" s="15">
        <f t="shared" si="2"/>
        <v>9367.7800000000007</v>
      </c>
    </row>
    <row r="153" spans="1:5" x14ac:dyDescent="0.2">
      <c r="A153" s="14">
        <v>150</v>
      </c>
      <c r="B153" s="26" t="s">
        <v>167</v>
      </c>
      <c r="C153" s="15">
        <v>41957.04</v>
      </c>
      <c r="D153" s="15">
        <v>0</v>
      </c>
      <c r="E153" s="15">
        <f t="shared" si="2"/>
        <v>41957.04</v>
      </c>
    </row>
    <row r="154" spans="1:5" x14ac:dyDescent="0.2">
      <c r="A154" s="14">
        <v>151</v>
      </c>
      <c r="B154" s="26" t="s">
        <v>168</v>
      </c>
      <c r="C154" s="15">
        <v>848.37</v>
      </c>
      <c r="D154" s="15">
        <v>0</v>
      </c>
      <c r="E154" s="15">
        <f t="shared" si="2"/>
        <v>848.37</v>
      </c>
    </row>
    <row r="155" spans="1:5" x14ac:dyDescent="0.2">
      <c r="A155" s="14">
        <v>152</v>
      </c>
      <c r="B155" s="26" t="s">
        <v>169</v>
      </c>
      <c r="C155" s="15">
        <v>7394.79</v>
      </c>
      <c r="D155" s="15">
        <v>2644.69</v>
      </c>
      <c r="E155" s="15">
        <f t="shared" si="2"/>
        <v>10039.48</v>
      </c>
    </row>
    <row r="156" spans="1:5" x14ac:dyDescent="0.2">
      <c r="A156" s="14">
        <v>153</v>
      </c>
      <c r="B156" s="26" t="s">
        <v>170</v>
      </c>
      <c r="C156" s="15">
        <v>15027.14</v>
      </c>
      <c r="D156" s="15">
        <v>5253.01</v>
      </c>
      <c r="E156" s="15">
        <f t="shared" si="2"/>
        <v>20280.150000000001</v>
      </c>
    </row>
    <row r="157" spans="1:5" x14ac:dyDescent="0.2">
      <c r="A157" s="14">
        <v>154</v>
      </c>
      <c r="B157" s="26" t="s">
        <v>171</v>
      </c>
      <c r="C157" s="15">
        <v>8209.0300000000007</v>
      </c>
      <c r="D157" s="15">
        <v>3442.94</v>
      </c>
      <c r="E157" s="15">
        <f t="shared" si="2"/>
        <v>11651.970000000001</v>
      </c>
    </row>
    <row r="158" spans="1:5" x14ac:dyDescent="0.2">
      <c r="A158" s="14">
        <v>155</v>
      </c>
      <c r="B158" s="26" t="s">
        <v>172</v>
      </c>
      <c r="C158" s="15">
        <v>4021.75</v>
      </c>
      <c r="D158" s="15">
        <v>2268.1</v>
      </c>
      <c r="E158" s="15">
        <f t="shared" si="2"/>
        <v>6289.85</v>
      </c>
    </row>
    <row r="159" spans="1:5" x14ac:dyDescent="0.2">
      <c r="A159" s="14">
        <v>156</v>
      </c>
      <c r="B159" s="26" t="s">
        <v>173</v>
      </c>
      <c r="C159" s="15">
        <v>13102.12</v>
      </c>
      <c r="D159" s="15">
        <v>7257.53</v>
      </c>
      <c r="E159" s="15">
        <f t="shared" si="2"/>
        <v>20359.650000000001</v>
      </c>
    </row>
    <row r="160" spans="1:5" x14ac:dyDescent="0.2">
      <c r="A160" s="14">
        <v>157</v>
      </c>
      <c r="B160" s="26" t="s">
        <v>174</v>
      </c>
      <c r="C160" s="15">
        <v>98776.320000000007</v>
      </c>
      <c r="D160" s="15">
        <v>18710.96</v>
      </c>
      <c r="E160" s="15">
        <f t="shared" si="2"/>
        <v>117487.28</v>
      </c>
    </row>
    <row r="161" spans="1:5" x14ac:dyDescent="0.2">
      <c r="A161" s="14">
        <v>158</v>
      </c>
      <c r="B161" s="26" t="s">
        <v>175</v>
      </c>
      <c r="C161" s="15">
        <v>16963.310000000001</v>
      </c>
      <c r="D161" s="15">
        <v>1863.03</v>
      </c>
      <c r="E161" s="15">
        <f t="shared" si="2"/>
        <v>18826.34</v>
      </c>
    </row>
    <row r="162" spans="1:5" x14ac:dyDescent="0.2">
      <c r="A162" s="14">
        <v>159</v>
      </c>
      <c r="B162" s="26" t="s">
        <v>176</v>
      </c>
      <c r="C162" s="15">
        <v>15109.81</v>
      </c>
      <c r="D162" s="15">
        <v>0</v>
      </c>
      <c r="E162" s="15">
        <f t="shared" si="2"/>
        <v>15109.81</v>
      </c>
    </row>
    <row r="163" spans="1:5" x14ac:dyDescent="0.2">
      <c r="A163" s="14">
        <v>160</v>
      </c>
      <c r="B163" s="26" t="s">
        <v>177</v>
      </c>
      <c r="C163" s="15">
        <v>5596.12</v>
      </c>
      <c r="D163" s="15">
        <v>1466.17</v>
      </c>
      <c r="E163" s="15">
        <f t="shared" si="2"/>
        <v>7062.29</v>
      </c>
    </row>
    <row r="164" spans="1:5" x14ac:dyDescent="0.2">
      <c r="A164" s="14">
        <v>161</v>
      </c>
      <c r="B164" s="26" t="s">
        <v>178</v>
      </c>
      <c r="C164" s="15">
        <v>7421.03</v>
      </c>
      <c r="D164" s="15">
        <v>0</v>
      </c>
      <c r="E164" s="15">
        <f t="shared" si="2"/>
        <v>7421.03</v>
      </c>
    </row>
    <row r="165" spans="1:5" x14ac:dyDescent="0.2">
      <c r="A165" s="14">
        <v>162</v>
      </c>
      <c r="B165" s="26" t="s">
        <v>179</v>
      </c>
      <c r="C165" s="15">
        <v>5722.55</v>
      </c>
      <c r="D165" s="15">
        <v>0</v>
      </c>
      <c r="E165" s="15">
        <f t="shared" si="2"/>
        <v>5722.55</v>
      </c>
    </row>
    <row r="166" spans="1:5" x14ac:dyDescent="0.2">
      <c r="A166" s="14">
        <v>163</v>
      </c>
      <c r="B166" s="26" t="s">
        <v>180</v>
      </c>
      <c r="C166" s="15">
        <v>4286.8</v>
      </c>
      <c r="D166" s="15">
        <v>0</v>
      </c>
      <c r="E166" s="15">
        <f t="shared" si="2"/>
        <v>4286.8</v>
      </c>
    </row>
    <row r="167" spans="1:5" x14ac:dyDescent="0.2">
      <c r="A167" s="14">
        <v>164</v>
      </c>
      <c r="B167" s="26" t="s">
        <v>181</v>
      </c>
      <c r="C167" s="15">
        <v>7987.68</v>
      </c>
      <c r="D167" s="15">
        <v>0</v>
      </c>
      <c r="E167" s="15">
        <f t="shared" si="2"/>
        <v>7987.68</v>
      </c>
    </row>
    <row r="168" spans="1:5" x14ac:dyDescent="0.2">
      <c r="A168" s="14">
        <v>165</v>
      </c>
      <c r="B168" s="26" t="s">
        <v>182</v>
      </c>
      <c r="C168" s="15">
        <v>5350.34</v>
      </c>
      <c r="D168" s="15">
        <v>3485.6</v>
      </c>
      <c r="E168" s="15">
        <f t="shared" si="2"/>
        <v>8835.94</v>
      </c>
    </row>
    <row r="169" spans="1:5" x14ac:dyDescent="0.2">
      <c r="A169" s="14">
        <v>166</v>
      </c>
      <c r="B169" s="26" t="s">
        <v>183</v>
      </c>
      <c r="C169" s="15">
        <v>43981.62</v>
      </c>
      <c r="D169" s="15">
        <v>9584.9599999999991</v>
      </c>
      <c r="E169" s="15">
        <f t="shared" si="2"/>
        <v>53566.58</v>
      </c>
    </row>
    <row r="170" spans="1:5" x14ac:dyDescent="0.2">
      <c r="A170" s="14">
        <v>167</v>
      </c>
      <c r="B170" s="26" t="s">
        <v>184</v>
      </c>
      <c r="C170" s="15">
        <v>6148.22</v>
      </c>
      <c r="D170" s="15">
        <v>1392.22</v>
      </c>
      <c r="E170" s="15">
        <f t="shared" si="2"/>
        <v>7540.4400000000005</v>
      </c>
    </row>
    <row r="171" spans="1:5" x14ac:dyDescent="0.2">
      <c r="A171" s="14">
        <v>168</v>
      </c>
      <c r="B171" s="26" t="s">
        <v>185</v>
      </c>
      <c r="C171" s="15">
        <v>2549.79</v>
      </c>
      <c r="D171" s="15">
        <v>0</v>
      </c>
      <c r="E171" s="15">
        <f t="shared" si="2"/>
        <v>2549.79</v>
      </c>
    </row>
    <row r="172" spans="1:5" x14ac:dyDescent="0.2">
      <c r="A172" s="14">
        <v>169</v>
      </c>
      <c r="B172" s="26" t="s">
        <v>186</v>
      </c>
      <c r="C172" s="15">
        <v>11555.61</v>
      </c>
      <c r="D172" s="15">
        <v>0</v>
      </c>
      <c r="E172" s="15">
        <f t="shared" si="2"/>
        <v>11555.61</v>
      </c>
    </row>
    <row r="173" spans="1:5" x14ac:dyDescent="0.2">
      <c r="A173" s="14">
        <v>170</v>
      </c>
      <c r="B173" s="26" t="s">
        <v>187</v>
      </c>
      <c r="C173" s="15">
        <v>10607.49</v>
      </c>
      <c r="D173" s="15">
        <v>3958.48</v>
      </c>
      <c r="E173" s="15">
        <f t="shared" si="2"/>
        <v>14565.97</v>
      </c>
    </row>
    <row r="174" spans="1:5" x14ac:dyDescent="0.2">
      <c r="A174" s="14">
        <v>171</v>
      </c>
      <c r="B174" s="26" t="s">
        <v>188</v>
      </c>
      <c r="C174" s="15">
        <v>57278.31</v>
      </c>
      <c r="D174" s="15">
        <v>22010.05</v>
      </c>
      <c r="E174" s="15">
        <f t="shared" si="2"/>
        <v>79288.36</v>
      </c>
    </row>
    <row r="175" spans="1:5" x14ac:dyDescent="0.2">
      <c r="A175" s="14">
        <v>172</v>
      </c>
      <c r="B175" s="26" t="s">
        <v>189</v>
      </c>
      <c r="C175" s="15">
        <v>1956.52</v>
      </c>
      <c r="D175" s="15">
        <v>537.16</v>
      </c>
      <c r="E175" s="15">
        <f t="shared" si="2"/>
        <v>2493.6799999999998</v>
      </c>
    </row>
    <row r="176" spans="1:5" x14ac:dyDescent="0.2">
      <c r="A176" s="14">
        <v>173</v>
      </c>
      <c r="B176" s="26" t="s">
        <v>190</v>
      </c>
      <c r="C176" s="15">
        <v>4722.04</v>
      </c>
      <c r="D176" s="15">
        <v>1725.94</v>
      </c>
      <c r="E176" s="15">
        <f t="shared" si="2"/>
        <v>6447.98</v>
      </c>
    </row>
    <row r="177" spans="1:5" x14ac:dyDescent="0.2">
      <c r="A177" s="14">
        <v>174</v>
      </c>
      <c r="B177" s="26" t="s">
        <v>191</v>
      </c>
      <c r="C177" s="15">
        <v>17587.939999999999</v>
      </c>
      <c r="D177" s="15">
        <v>5104.99</v>
      </c>
      <c r="E177" s="15">
        <f t="shared" si="2"/>
        <v>22692.93</v>
      </c>
    </row>
    <row r="178" spans="1:5" x14ac:dyDescent="0.2">
      <c r="A178" s="14">
        <v>175</v>
      </c>
      <c r="B178" s="26" t="s">
        <v>192</v>
      </c>
      <c r="C178" s="15">
        <v>3882.53</v>
      </c>
      <c r="D178" s="15">
        <v>0</v>
      </c>
      <c r="E178" s="15">
        <f t="shared" si="2"/>
        <v>3882.53</v>
      </c>
    </row>
    <row r="179" spans="1:5" x14ac:dyDescent="0.2">
      <c r="A179" s="14">
        <v>176</v>
      </c>
      <c r="B179" s="26" t="s">
        <v>193</v>
      </c>
      <c r="C179" s="15">
        <v>7407.44</v>
      </c>
      <c r="D179" s="15">
        <v>0</v>
      </c>
      <c r="E179" s="15">
        <f t="shared" si="2"/>
        <v>7407.44</v>
      </c>
    </row>
    <row r="180" spans="1:5" x14ac:dyDescent="0.2">
      <c r="A180" s="14">
        <v>177</v>
      </c>
      <c r="B180" s="26" t="s">
        <v>194</v>
      </c>
      <c r="C180" s="15">
        <v>41201.47</v>
      </c>
      <c r="D180" s="15">
        <v>11038.78</v>
      </c>
      <c r="E180" s="15">
        <f t="shared" si="2"/>
        <v>52240.25</v>
      </c>
    </row>
    <row r="181" spans="1:5" x14ac:dyDescent="0.2">
      <c r="A181" s="14">
        <v>178</v>
      </c>
      <c r="B181" s="26" t="s">
        <v>195</v>
      </c>
      <c r="C181" s="15">
        <v>18192.55</v>
      </c>
      <c r="D181" s="15">
        <v>0</v>
      </c>
      <c r="E181" s="15">
        <f t="shared" si="2"/>
        <v>18192.55</v>
      </c>
    </row>
    <row r="182" spans="1:5" x14ac:dyDescent="0.2">
      <c r="A182" s="14">
        <v>179</v>
      </c>
      <c r="B182" s="26" t="s">
        <v>196</v>
      </c>
      <c r="C182" s="15">
        <v>5489.52</v>
      </c>
      <c r="D182" s="15">
        <v>1060.6199999999999</v>
      </c>
      <c r="E182" s="15">
        <f t="shared" si="2"/>
        <v>6550.14</v>
      </c>
    </row>
    <row r="183" spans="1:5" x14ac:dyDescent="0.2">
      <c r="A183" s="14">
        <v>180</v>
      </c>
      <c r="B183" s="26" t="s">
        <v>197</v>
      </c>
      <c r="C183" s="15">
        <v>6371.76</v>
      </c>
      <c r="D183" s="15">
        <v>0</v>
      </c>
      <c r="E183" s="15">
        <f t="shared" si="2"/>
        <v>6371.76</v>
      </c>
    </row>
    <row r="184" spans="1:5" x14ac:dyDescent="0.2">
      <c r="A184" s="14">
        <v>181</v>
      </c>
      <c r="B184" s="26" t="s">
        <v>198</v>
      </c>
      <c r="C184" s="15">
        <v>2350.5700000000002</v>
      </c>
      <c r="D184" s="15">
        <v>414.93</v>
      </c>
      <c r="E184" s="15">
        <f t="shared" si="2"/>
        <v>2765.5</v>
      </c>
    </row>
    <row r="185" spans="1:5" x14ac:dyDescent="0.2">
      <c r="A185" s="14">
        <v>182</v>
      </c>
      <c r="B185" s="26" t="s">
        <v>199</v>
      </c>
      <c r="C185" s="15">
        <v>5942.44</v>
      </c>
      <c r="D185" s="15">
        <v>0</v>
      </c>
      <c r="E185" s="15">
        <f t="shared" si="2"/>
        <v>5942.44</v>
      </c>
    </row>
    <row r="186" spans="1:5" x14ac:dyDescent="0.2">
      <c r="A186" s="14">
        <v>183</v>
      </c>
      <c r="B186" s="26" t="s">
        <v>200</v>
      </c>
      <c r="C186" s="15">
        <v>4369.41</v>
      </c>
      <c r="D186" s="15">
        <v>2863.32</v>
      </c>
      <c r="E186" s="15">
        <f t="shared" si="2"/>
        <v>7232.73</v>
      </c>
    </row>
    <row r="187" spans="1:5" x14ac:dyDescent="0.2">
      <c r="A187" s="14">
        <v>184</v>
      </c>
      <c r="B187" s="26" t="s">
        <v>201</v>
      </c>
      <c r="C187" s="15">
        <v>1144205.6599999999</v>
      </c>
      <c r="D187" s="15">
        <v>146401.76</v>
      </c>
      <c r="E187" s="15">
        <f t="shared" si="2"/>
        <v>1290607.42</v>
      </c>
    </row>
    <row r="188" spans="1:5" x14ac:dyDescent="0.2">
      <c r="A188" s="14">
        <v>185</v>
      </c>
      <c r="B188" s="26" t="s">
        <v>202</v>
      </c>
      <c r="C188" s="15">
        <v>24540.65</v>
      </c>
      <c r="D188" s="15">
        <v>0</v>
      </c>
      <c r="E188" s="15">
        <f t="shared" si="2"/>
        <v>24540.65</v>
      </c>
    </row>
    <row r="189" spans="1:5" x14ac:dyDescent="0.2">
      <c r="A189" s="14">
        <v>186</v>
      </c>
      <c r="B189" s="26" t="s">
        <v>203</v>
      </c>
      <c r="C189" s="15">
        <v>1715.23</v>
      </c>
      <c r="D189" s="15">
        <v>686.52</v>
      </c>
      <c r="E189" s="15">
        <f t="shared" si="2"/>
        <v>2401.75</v>
      </c>
    </row>
    <row r="190" spans="1:5" x14ac:dyDescent="0.2">
      <c r="A190" s="14">
        <v>187</v>
      </c>
      <c r="B190" s="26" t="s">
        <v>204</v>
      </c>
      <c r="C190" s="15">
        <v>4917.47</v>
      </c>
      <c r="D190" s="15">
        <v>0</v>
      </c>
      <c r="E190" s="15">
        <f t="shared" si="2"/>
        <v>4917.47</v>
      </c>
    </row>
    <row r="191" spans="1:5" x14ac:dyDescent="0.2">
      <c r="A191" s="14">
        <v>188</v>
      </c>
      <c r="B191" s="26" t="s">
        <v>205</v>
      </c>
      <c r="C191" s="15">
        <v>28004.67</v>
      </c>
      <c r="D191" s="15">
        <v>20560.57</v>
      </c>
      <c r="E191" s="15">
        <f t="shared" si="2"/>
        <v>48565.24</v>
      </c>
    </row>
    <row r="192" spans="1:5" x14ac:dyDescent="0.2">
      <c r="A192" s="14">
        <v>189</v>
      </c>
      <c r="B192" s="26" t="s">
        <v>206</v>
      </c>
      <c r="C192" s="15">
        <v>13545.55</v>
      </c>
      <c r="D192" s="15">
        <v>0</v>
      </c>
      <c r="E192" s="15">
        <f t="shared" si="2"/>
        <v>13545.55</v>
      </c>
    </row>
    <row r="193" spans="1:5" x14ac:dyDescent="0.2">
      <c r="A193" s="14">
        <v>190</v>
      </c>
      <c r="B193" s="26" t="s">
        <v>207</v>
      </c>
      <c r="C193" s="15">
        <v>82426.039999999994</v>
      </c>
      <c r="D193" s="15">
        <v>48023.88</v>
      </c>
      <c r="E193" s="15">
        <f t="shared" si="2"/>
        <v>130449.91999999998</v>
      </c>
    </row>
    <row r="194" spans="1:5" x14ac:dyDescent="0.2">
      <c r="A194" s="14">
        <v>191</v>
      </c>
      <c r="B194" s="26" t="s">
        <v>208</v>
      </c>
      <c r="C194" s="15">
        <v>1081.94</v>
      </c>
      <c r="D194" s="15">
        <v>141.38</v>
      </c>
      <c r="E194" s="15">
        <f t="shared" si="2"/>
        <v>1223.3200000000002</v>
      </c>
    </row>
    <row r="195" spans="1:5" x14ac:dyDescent="0.2">
      <c r="A195" s="14">
        <v>192</v>
      </c>
      <c r="B195" s="26" t="s">
        <v>209</v>
      </c>
      <c r="C195" s="15">
        <v>10370.02</v>
      </c>
      <c r="D195" s="15">
        <v>2434.94</v>
      </c>
      <c r="E195" s="15">
        <f t="shared" si="2"/>
        <v>12804.960000000001</v>
      </c>
    </row>
    <row r="196" spans="1:5" x14ac:dyDescent="0.2">
      <c r="A196" s="14">
        <v>193</v>
      </c>
      <c r="B196" s="26" t="s">
        <v>210</v>
      </c>
      <c r="C196" s="15">
        <v>10861.11</v>
      </c>
      <c r="D196" s="15">
        <v>328.33</v>
      </c>
      <c r="E196" s="15">
        <f t="shared" si="2"/>
        <v>11189.44</v>
      </c>
    </row>
    <row r="197" spans="1:5" x14ac:dyDescent="0.2">
      <c r="A197" s="14">
        <v>194</v>
      </c>
      <c r="B197" s="26" t="s">
        <v>211</v>
      </c>
      <c r="C197" s="15">
        <v>8959.69</v>
      </c>
      <c r="D197" s="15">
        <v>1746.78</v>
      </c>
      <c r="E197" s="15">
        <f t="shared" ref="E197:E260" si="3">SUM(C197:D197)</f>
        <v>10706.470000000001</v>
      </c>
    </row>
    <row r="198" spans="1:5" x14ac:dyDescent="0.2">
      <c r="A198" s="14">
        <v>195</v>
      </c>
      <c r="B198" s="26" t="s">
        <v>212</v>
      </c>
      <c r="C198" s="15">
        <v>4325.76</v>
      </c>
      <c r="D198" s="15">
        <v>431.26</v>
      </c>
      <c r="E198" s="15">
        <f t="shared" si="3"/>
        <v>4757.0200000000004</v>
      </c>
    </row>
    <row r="199" spans="1:5" x14ac:dyDescent="0.2">
      <c r="A199" s="14">
        <v>196</v>
      </c>
      <c r="B199" s="26" t="s">
        <v>213</v>
      </c>
      <c r="C199" s="15">
        <v>1935.27</v>
      </c>
      <c r="D199" s="15">
        <v>347.79</v>
      </c>
      <c r="E199" s="15">
        <f t="shared" si="3"/>
        <v>2283.06</v>
      </c>
    </row>
    <row r="200" spans="1:5" x14ac:dyDescent="0.2">
      <c r="A200" s="14">
        <v>197</v>
      </c>
      <c r="B200" s="26" t="s">
        <v>214</v>
      </c>
      <c r="C200" s="15">
        <v>16438.169999999998</v>
      </c>
      <c r="D200" s="15">
        <v>5019.72</v>
      </c>
      <c r="E200" s="15">
        <f t="shared" si="3"/>
        <v>21457.89</v>
      </c>
    </row>
    <row r="201" spans="1:5" x14ac:dyDescent="0.2">
      <c r="A201" s="14">
        <v>198</v>
      </c>
      <c r="B201" s="26" t="s">
        <v>215</v>
      </c>
      <c r="C201" s="15">
        <v>81011.58</v>
      </c>
      <c r="D201" s="15">
        <v>0</v>
      </c>
      <c r="E201" s="15">
        <f t="shared" si="3"/>
        <v>81011.58</v>
      </c>
    </row>
    <row r="202" spans="1:5" x14ac:dyDescent="0.2">
      <c r="A202" s="14">
        <v>199</v>
      </c>
      <c r="B202" s="26" t="s">
        <v>216</v>
      </c>
      <c r="C202" s="15">
        <v>1342.85</v>
      </c>
      <c r="D202" s="15">
        <v>0</v>
      </c>
      <c r="E202" s="15">
        <f t="shared" si="3"/>
        <v>1342.85</v>
      </c>
    </row>
    <row r="203" spans="1:5" x14ac:dyDescent="0.2">
      <c r="A203" s="14">
        <v>200</v>
      </c>
      <c r="B203" s="26" t="s">
        <v>217</v>
      </c>
      <c r="C203" s="15">
        <v>10065.969999999999</v>
      </c>
      <c r="D203" s="15">
        <v>0</v>
      </c>
      <c r="E203" s="15">
        <f t="shared" si="3"/>
        <v>10065.969999999999</v>
      </c>
    </row>
    <row r="204" spans="1:5" x14ac:dyDescent="0.2">
      <c r="A204" s="14">
        <v>201</v>
      </c>
      <c r="B204" s="26" t="s">
        <v>218</v>
      </c>
      <c r="C204" s="15">
        <v>6062.33</v>
      </c>
      <c r="D204" s="15">
        <v>0</v>
      </c>
      <c r="E204" s="15">
        <f t="shared" si="3"/>
        <v>6062.33</v>
      </c>
    </row>
    <row r="205" spans="1:5" x14ac:dyDescent="0.2">
      <c r="A205" s="14">
        <v>202</v>
      </c>
      <c r="B205" s="26" t="s">
        <v>219</v>
      </c>
      <c r="C205" s="15">
        <v>15131.04</v>
      </c>
      <c r="D205" s="15">
        <v>2969.94</v>
      </c>
      <c r="E205" s="15">
        <f t="shared" si="3"/>
        <v>18100.98</v>
      </c>
    </row>
    <row r="206" spans="1:5" x14ac:dyDescent="0.2">
      <c r="A206" s="14">
        <v>203</v>
      </c>
      <c r="B206" s="26" t="s">
        <v>220</v>
      </c>
      <c r="C206" s="15">
        <v>9617.44</v>
      </c>
      <c r="D206" s="15">
        <v>0</v>
      </c>
      <c r="E206" s="15">
        <f t="shared" si="3"/>
        <v>9617.44</v>
      </c>
    </row>
    <row r="207" spans="1:5" x14ac:dyDescent="0.2">
      <c r="A207" s="14">
        <v>204</v>
      </c>
      <c r="B207" s="26" t="s">
        <v>221</v>
      </c>
      <c r="C207" s="15">
        <v>2373.1799999999998</v>
      </c>
      <c r="D207" s="15">
        <v>0</v>
      </c>
      <c r="E207" s="15">
        <f t="shared" si="3"/>
        <v>2373.1799999999998</v>
      </c>
    </row>
    <row r="208" spans="1:5" x14ac:dyDescent="0.2">
      <c r="A208" s="14">
        <v>205</v>
      </c>
      <c r="B208" s="26" t="s">
        <v>222</v>
      </c>
      <c r="C208" s="15">
        <v>49070.239999999998</v>
      </c>
      <c r="D208" s="15">
        <v>0</v>
      </c>
      <c r="E208" s="15">
        <f t="shared" si="3"/>
        <v>49070.239999999998</v>
      </c>
    </row>
    <row r="209" spans="1:5" x14ac:dyDescent="0.2">
      <c r="A209" s="14">
        <v>206</v>
      </c>
      <c r="B209" s="26" t="s">
        <v>223</v>
      </c>
      <c r="C209" s="15">
        <v>9081.4699999999993</v>
      </c>
      <c r="D209" s="15">
        <v>3361.22</v>
      </c>
      <c r="E209" s="15">
        <f t="shared" si="3"/>
        <v>12442.689999999999</v>
      </c>
    </row>
    <row r="210" spans="1:5" x14ac:dyDescent="0.2">
      <c r="A210" s="14">
        <v>207</v>
      </c>
      <c r="B210" s="26" t="s">
        <v>224</v>
      </c>
      <c r="C210" s="15">
        <v>51735.199999999997</v>
      </c>
      <c r="D210" s="15">
        <v>0</v>
      </c>
      <c r="E210" s="15">
        <f t="shared" si="3"/>
        <v>51735.199999999997</v>
      </c>
    </row>
    <row r="211" spans="1:5" x14ac:dyDescent="0.2">
      <c r="A211" s="14">
        <v>208</v>
      </c>
      <c r="B211" s="26" t="s">
        <v>225</v>
      </c>
      <c r="C211" s="15">
        <v>20499.95</v>
      </c>
      <c r="D211" s="15">
        <v>0</v>
      </c>
      <c r="E211" s="15">
        <f t="shared" si="3"/>
        <v>20499.95</v>
      </c>
    </row>
    <row r="212" spans="1:5" x14ac:dyDescent="0.2">
      <c r="A212" s="14">
        <v>209</v>
      </c>
      <c r="B212" s="26" t="s">
        <v>225</v>
      </c>
      <c r="C212" s="15">
        <v>2105.6</v>
      </c>
      <c r="D212" s="15">
        <v>431.38</v>
      </c>
      <c r="E212" s="15">
        <f t="shared" si="3"/>
        <v>2536.98</v>
      </c>
    </row>
    <row r="213" spans="1:5" x14ac:dyDescent="0.2">
      <c r="A213" s="14">
        <v>210</v>
      </c>
      <c r="B213" s="26" t="s">
        <v>226</v>
      </c>
      <c r="C213" s="15">
        <v>15819.98</v>
      </c>
      <c r="D213" s="15">
        <v>0</v>
      </c>
      <c r="E213" s="15">
        <f t="shared" si="3"/>
        <v>15819.98</v>
      </c>
    </row>
    <row r="214" spans="1:5" x14ac:dyDescent="0.2">
      <c r="A214" s="14">
        <v>211</v>
      </c>
      <c r="B214" s="26" t="s">
        <v>227</v>
      </c>
      <c r="C214" s="15">
        <v>9809.39</v>
      </c>
      <c r="D214" s="15">
        <v>0</v>
      </c>
      <c r="E214" s="15">
        <f t="shared" si="3"/>
        <v>9809.39</v>
      </c>
    </row>
    <row r="215" spans="1:5" x14ac:dyDescent="0.2">
      <c r="A215" s="14">
        <v>212</v>
      </c>
      <c r="B215" s="26" t="s">
        <v>228</v>
      </c>
      <c r="C215" s="15">
        <v>8528.6200000000008</v>
      </c>
      <c r="D215" s="15">
        <v>0</v>
      </c>
      <c r="E215" s="15">
        <f t="shared" si="3"/>
        <v>8528.6200000000008</v>
      </c>
    </row>
    <row r="216" spans="1:5" x14ac:dyDescent="0.2">
      <c r="A216" s="14">
        <v>213</v>
      </c>
      <c r="B216" s="26" t="s">
        <v>229</v>
      </c>
      <c r="C216" s="15">
        <v>12711.94</v>
      </c>
      <c r="D216" s="15">
        <v>4919.17</v>
      </c>
      <c r="E216" s="15">
        <f t="shared" si="3"/>
        <v>17631.11</v>
      </c>
    </row>
    <row r="217" spans="1:5" x14ac:dyDescent="0.2">
      <c r="A217" s="14">
        <v>214</v>
      </c>
      <c r="B217" s="26" t="s">
        <v>230</v>
      </c>
      <c r="C217" s="15">
        <v>5526.36</v>
      </c>
      <c r="D217" s="15">
        <v>0</v>
      </c>
      <c r="E217" s="15">
        <f t="shared" si="3"/>
        <v>5526.36</v>
      </c>
    </row>
    <row r="218" spans="1:5" x14ac:dyDescent="0.2">
      <c r="A218" s="14">
        <v>215</v>
      </c>
      <c r="B218" s="26" t="s">
        <v>231</v>
      </c>
      <c r="C218" s="15">
        <v>3683.84</v>
      </c>
      <c r="D218" s="15">
        <v>1211.19</v>
      </c>
      <c r="E218" s="15">
        <f t="shared" si="3"/>
        <v>4895.0300000000007</v>
      </c>
    </row>
    <row r="219" spans="1:5" x14ac:dyDescent="0.2">
      <c r="A219" s="14">
        <v>216</v>
      </c>
      <c r="B219" s="26" t="s">
        <v>232</v>
      </c>
      <c r="C219" s="15">
        <v>3682.17</v>
      </c>
      <c r="D219" s="15">
        <v>1282.79</v>
      </c>
      <c r="E219" s="15">
        <f t="shared" si="3"/>
        <v>4964.96</v>
      </c>
    </row>
    <row r="220" spans="1:5" x14ac:dyDescent="0.2">
      <c r="A220" s="14">
        <v>217</v>
      </c>
      <c r="B220" s="26" t="s">
        <v>233</v>
      </c>
      <c r="C220" s="15">
        <v>10574.72</v>
      </c>
      <c r="D220" s="15">
        <v>0</v>
      </c>
      <c r="E220" s="15">
        <f t="shared" si="3"/>
        <v>10574.72</v>
      </c>
    </row>
    <row r="221" spans="1:5" x14ac:dyDescent="0.2">
      <c r="A221" s="14">
        <v>218</v>
      </c>
      <c r="B221" s="26" t="s">
        <v>234</v>
      </c>
      <c r="C221" s="15">
        <v>1478.77</v>
      </c>
      <c r="D221" s="15">
        <v>0</v>
      </c>
      <c r="E221" s="15">
        <f t="shared" si="3"/>
        <v>1478.77</v>
      </c>
    </row>
    <row r="222" spans="1:5" x14ac:dyDescent="0.2">
      <c r="A222" s="14">
        <v>219</v>
      </c>
      <c r="B222" s="26" t="s">
        <v>235</v>
      </c>
      <c r="C222" s="15">
        <v>11525.46</v>
      </c>
      <c r="D222" s="15">
        <v>316.97000000000003</v>
      </c>
      <c r="E222" s="15">
        <f t="shared" si="3"/>
        <v>11842.429999999998</v>
      </c>
    </row>
    <row r="223" spans="1:5" x14ac:dyDescent="0.2">
      <c r="A223" s="14">
        <v>220</v>
      </c>
      <c r="B223" s="26" t="s">
        <v>236</v>
      </c>
      <c r="C223" s="15">
        <v>9103.64</v>
      </c>
      <c r="D223" s="15">
        <v>4621.7700000000004</v>
      </c>
      <c r="E223" s="15">
        <f t="shared" si="3"/>
        <v>13725.41</v>
      </c>
    </row>
    <row r="224" spans="1:5" x14ac:dyDescent="0.2">
      <c r="A224" s="14">
        <v>221</v>
      </c>
      <c r="B224" s="26" t="s">
        <v>237</v>
      </c>
      <c r="C224" s="15">
        <v>4193.49</v>
      </c>
      <c r="D224" s="15">
        <v>905.31</v>
      </c>
      <c r="E224" s="15">
        <f t="shared" si="3"/>
        <v>5098.7999999999993</v>
      </c>
    </row>
    <row r="225" spans="1:5" x14ac:dyDescent="0.2">
      <c r="A225" s="14">
        <v>222</v>
      </c>
      <c r="B225" s="26" t="s">
        <v>238</v>
      </c>
      <c r="C225" s="15">
        <v>3876.33</v>
      </c>
      <c r="D225" s="15">
        <v>0</v>
      </c>
      <c r="E225" s="15">
        <f t="shared" si="3"/>
        <v>3876.33</v>
      </c>
    </row>
    <row r="226" spans="1:5" x14ac:dyDescent="0.2">
      <c r="A226" s="14">
        <v>223</v>
      </c>
      <c r="B226" s="26" t="s">
        <v>239</v>
      </c>
      <c r="C226" s="15">
        <v>2716.76</v>
      </c>
      <c r="D226" s="15">
        <v>693.18</v>
      </c>
      <c r="E226" s="15">
        <f t="shared" si="3"/>
        <v>3409.94</v>
      </c>
    </row>
    <row r="227" spans="1:5" x14ac:dyDescent="0.2">
      <c r="A227" s="14">
        <v>224</v>
      </c>
      <c r="B227" s="26" t="s">
        <v>240</v>
      </c>
      <c r="C227" s="15">
        <v>2208.63</v>
      </c>
      <c r="D227" s="15">
        <v>687.92</v>
      </c>
      <c r="E227" s="15">
        <f t="shared" si="3"/>
        <v>2896.55</v>
      </c>
    </row>
    <row r="228" spans="1:5" x14ac:dyDescent="0.2">
      <c r="A228" s="14">
        <v>225</v>
      </c>
      <c r="B228" s="26" t="s">
        <v>241</v>
      </c>
      <c r="C228" s="15">
        <v>16046.28</v>
      </c>
      <c r="D228" s="15">
        <v>0</v>
      </c>
      <c r="E228" s="15">
        <f t="shared" si="3"/>
        <v>16046.28</v>
      </c>
    </row>
    <row r="229" spans="1:5" x14ac:dyDescent="0.2">
      <c r="A229" s="14">
        <v>226</v>
      </c>
      <c r="B229" s="26" t="s">
        <v>242</v>
      </c>
      <c r="C229" s="15">
        <v>9122.89</v>
      </c>
      <c r="D229" s="15">
        <v>3471.04</v>
      </c>
      <c r="E229" s="15">
        <f t="shared" si="3"/>
        <v>12593.93</v>
      </c>
    </row>
    <row r="230" spans="1:5" x14ac:dyDescent="0.2">
      <c r="A230" s="14">
        <v>227</v>
      </c>
      <c r="B230" s="26" t="s">
        <v>243</v>
      </c>
      <c r="C230" s="15">
        <v>84092.3</v>
      </c>
      <c r="D230" s="15">
        <v>10042.01</v>
      </c>
      <c r="E230" s="15">
        <f t="shared" si="3"/>
        <v>94134.31</v>
      </c>
    </row>
    <row r="231" spans="1:5" x14ac:dyDescent="0.2">
      <c r="A231" s="14">
        <v>228</v>
      </c>
      <c r="B231" s="26" t="s">
        <v>244</v>
      </c>
      <c r="C231" s="15">
        <v>2403.5</v>
      </c>
      <c r="D231" s="15">
        <v>0</v>
      </c>
      <c r="E231" s="15">
        <f t="shared" si="3"/>
        <v>2403.5</v>
      </c>
    </row>
    <row r="232" spans="1:5" x14ac:dyDescent="0.2">
      <c r="A232" s="14">
        <v>229</v>
      </c>
      <c r="B232" s="26" t="s">
        <v>245</v>
      </c>
      <c r="C232" s="15">
        <v>27186.77</v>
      </c>
      <c r="D232" s="15">
        <v>7053.49</v>
      </c>
      <c r="E232" s="15">
        <f t="shared" si="3"/>
        <v>34240.26</v>
      </c>
    </row>
    <row r="233" spans="1:5" x14ac:dyDescent="0.2">
      <c r="A233" s="14">
        <v>230</v>
      </c>
      <c r="B233" s="26" t="s">
        <v>246</v>
      </c>
      <c r="C233" s="15">
        <v>5044.1000000000004</v>
      </c>
      <c r="D233" s="15">
        <v>1686.03</v>
      </c>
      <c r="E233" s="15">
        <f t="shared" si="3"/>
        <v>6730.13</v>
      </c>
    </row>
    <row r="234" spans="1:5" x14ac:dyDescent="0.2">
      <c r="A234" s="14">
        <v>231</v>
      </c>
      <c r="B234" s="26" t="s">
        <v>247</v>
      </c>
      <c r="C234" s="15">
        <v>8732.3799999999992</v>
      </c>
      <c r="D234" s="15">
        <v>0</v>
      </c>
      <c r="E234" s="15">
        <f t="shared" si="3"/>
        <v>8732.3799999999992</v>
      </c>
    </row>
    <row r="235" spans="1:5" x14ac:dyDescent="0.2">
      <c r="A235" s="14">
        <v>232</v>
      </c>
      <c r="B235" s="26" t="s">
        <v>248</v>
      </c>
      <c r="C235" s="15">
        <v>81967.7</v>
      </c>
      <c r="D235" s="15">
        <v>12571.41</v>
      </c>
      <c r="E235" s="15">
        <f t="shared" si="3"/>
        <v>94539.11</v>
      </c>
    </row>
    <row r="236" spans="1:5" x14ac:dyDescent="0.2">
      <c r="A236" s="14">
        <v>233</v>
      </c>
      <c r="B236" s="26" t="s">
        <v>249</v>
      </c>
      <c r="C236" s="15">
        <v>11692.06</v>
      </c>
      <c r="D236" s="15">
        <v>3680.32</v>
      </c>
      <c r="E236" s="15">
        <f t="shared" si="3"/>
        <v>15372.38</v>
      </c>
    </row>
    <row r="237" spans="1:5" x14ac:dyDescent="0.2">
      <c r="A237" s="14">
        <v>234</v>
      </c>
      <c r="B237" s="26" t="s">
        <v>250</v>
      </c>
      <c r="C237" s="15">
        <v>20141.02</v>
      </c>
      <c r="D237" s="15">
        <v>0</v>
      </c>
      <c r="E237" s="15">
        <f t="shared" si="3"/>
        <v>20141.02</v>
      </c>
    </row>
    <row r="238" spans="1:5" x14ac:dyDescent="0.2">
      <c r="A238" s="14">
        <v>235</v>
      </c>
      <c r="B238" s="26" t="s">
        <v>251</v>
      </c>
      <c r="C238" s="15">
        <v>10845.28</v>
      </c>
      <c r="D238" s="15">
        <v>8007.92</v>
      </c>
      <c r="E238" s="15">
        <f t="shared" si="3"/>
        <v>18853.2</v>
      </c>
    </row>
    <row r="239" spans="1:5" x14ac:dyDescent="0.2">
      <c r="A239" s="14">
        <v>236</v>
      </c>
      <c r="B239" s="26" t="s">
        <v>252</v>
      </c>
      <c r="C239" s="15">
        <v>4317.82</v>
      </c>
      <c r="D239" s="15">
        <v>1512.88</v>
      </c>
      <c r="E239" s="15">
        <f t="shared" si="3"/>
        <v>5830.7</v>
      </c>
    </row>
    <row r="240" spans="1:5" x14ac:dyDescent="0.2">
      <c r="A240" s="14">
        <v>237</v>
      </c>
      <c r="B240" s="26" t="s">
        <v>253</v>
      </c>
      <c r="C240" s="15">
        <v>5941.55</v>
      </c>
      <c r="D240" s="15">
        <v>2258.4899999999998</v>
      </c>
      <c r="E240" s="15">
        <f t="shared" si="3"/>
        <v>8200.0400000000009</v>
      </c>
    </row>
    <row r="241" spans="1:5" x14ac:dyDescent="0.2">
      <c r="A241" s="14">
        <v>238</v>
      </c>
      <c r="B241" s="26" t="s">
        <v>254</v>
      </c>
      <c r="C241" s="15">
        <v>4270.51</v>
      </c>
      <c r="D241" s="15">
        <v>1819.31</v>
      </c>
      <c r="E241" s="15">
        <f t="shared" si="3"/>
        <v>6089.82</v>
      </c>
    </row>
    <row r="242" spans="1:5" x14ac:dyDescent="0.2">
      <c r="A242" s="14">
        <v>239</v>
      </c>
      <c r="B242" s="26" t="s">
        <v>255</v>
      </c>
      <c r="C242" s="15">
        <v>4200.29</v>
      </c>
      <c r="D242" s="15">
        <v>89.35</v>
      </c>
      <c r="E242" s="15">
        <f t="shared" si="3"/>
        <v>4289.6400000000003</v>
      </c>
    </row>
    <row r="243" spans="1:5" x14ac:dyDescent="0.2">
      <c r="A243" s="14">
        <v>240</v>
      </c>
      <c r="B243" s="26" t="s">
        <v>256</v>
      </c>
      <c r="C243" s="15">
        <v>7520.7</v>
      </c>
      <c r="D243" s="15">
        <v>0</v>
      </c>
      <c r="E243" s="15">
        <f t="shared" si="3"/>
        <v>7520.7</v>
      </c>
    </row>
    <row r="244" spans="1:5" x14ac:dyDescent="0.2">
      <c r="A244" s="14">
        <v>241</v>
      </c>
      <c r="B244" s="26" t="s">
        <v>257</v>
      </c>
      <c r="C244" s="15">
        <v>2820.15</v>
      </c>
      <c r="D244" s="15">
        <v>0</v>
      </c>
      <c r="E244" s="15">
        <f t="shared" si="3"/>
        <v>2820.15</v>
      </c>
    </row>
    <row r="245" spans="1:5" x14ac:dyDescent="0.2">
      <c r="A245" s="14">
        <v>242</v>
      </c>
      <c r="B245" s="26" t="s">
        <v>258</v>
      </c>
      <c r="C245" s="15">
        <v>35069.21</v>
      </c>
      <c r="D245" s="15">
        <v>0</v>
      </c>
      <c r="E245" s="15">
        <f t="shared" si="3"/>
        <v>35069.21</v>
      </c>
    </row>
    <row r="246" spans="1:5" x14ac:dyDescent="0.2">
      <c r="A246" s="14">
        <v>243</v>
      </c>
      <c r="B246" s="26" t="s">
        <v>259</v>
      </c>
      <c r="C246" s="15">
        <v>9077.1</v>
      </c>
      <c r="D246" s="15">
        <v>2067.64</v>
      </c>
      <c r="E246" s="15">
        <f t="shared" si="3"/>
        <v>11144.74</v>
      </c>
    </row>
    <row r="247" spans="1:5" x14ac:dyDescent="0.2">
      <c r="A247" s="14">
        <v>244</v>
      </c>
      <c r="B247" s="26" t="s">
        <v>260</v>
      </c>
      <c r="C247" s="15">
        <v>11484.08</v>
      </c>
      <c r="D247" s="15">
        <v>225.13</v>
      </c>
      <c r="E247" s="15">
        <f t="shared" si="3"/>
        <v>11709.21</v>
      </c>
    </row>
    <row r="248" spans="1:5" x14ac:dyDescent="0.2">
      <c r="A248" s="14">
        <v>245</v>
      </c>
      <c r="B248" s="26" t="s">
        <v>261</v>
      </c>
      <c r="C248" s="15">
        <v>4269.6499999999996</v>
      </c>
      <c r="D248" s="15">
        <v>689.86</v>
      </c>
      <c r="E248" s="15">
        <f t="shared" si="3"/>
        <v>4959.5099999999993</v>
      </c>
    </row>
    <row r="249" spans="1:5" x14ac:dyDescent="0.2">
      <c r="A249" s="14">
        <v>246</v>
      </c>
      <c r="B249" s="26" t="s">
        <v>262</v>
      </c>
      <c r="C249" s="15">
        <v>1660.9</v>
      </c>
      <c r="D249" s="15">
        <v>0</v>
      </c>
      <c r="E249" s="15">
        <f t="shared" si="3"/>
        <v>1660.9</v>
      </c>
    </row>
    <row r="250" spans="1:5" x14ac:dyDescent="0.2">
      <c r="A250" s="14">
        <v>247</v>
      </c>
      <c r="B250" s="26" t="s">
        <v>263</v>
      </c>
      <c r="C250" s="15">
        <v>6166.32</v>
      </c>
      <c r="D250" s="15">
        <v>767.09</v>
      </c>
      <c r="E250" s="15">
        <f t="shared" si="3"/>
        <v>6933.41</v>
      </c>
    </row>
    <row r="251" spans="1:5" x14ac:dyDescent="0.2">
      <c r="A251" s="14">
        <v>248</v>
      </c>
      <c r="B251" s="26" t="s">
        <v>264</v>
      </c>
      <c r="C251" s="15">
        <v>55579.83</v>
      </c>
      <c r="D251" s="15">
        <v>0</v>
      </c>
      <c r="E251" s="15">
        <f t="shared" si="3"/>
        <v>55579.83</v>
      </c>
    </row>
    <row r="252" spans="1:5" x14ac:dyDescent="0.2">
      <c r="A252" s="14">
        <v>249</v>
      </c>
      <c r="B252" s="26" t="s">
        <v>265</v>
      </c>
      <c r="C252" s="15">
        <v>11202.86</v>
      </c>
      <c r="D252" s="15">
        <v>861.56</v>
      </c>
      <c r="E252" s="15">
        <f t="shared" si="3"/>
        <v>12064.42</v>
      </c>
    </row>
    <row r="253" spans="1:5" x14ac:dyDescent="0.2">
      <c r="A253" s="14">
        <v>250</v>
      </c>
      <c r="B253" s="26" t="s">
        <v>266</v>
      </c>
      <c r="C253" s="15">
        <v>9730.2199999999993</v>
      </c>
      <c r="D253" s="15">
        <v>1203.3</v>
      </c>
      <c r="E253" s="15">
        <f t="shared" si="3"/>
        <v>10933.519999999999</v>
      </c>
    </row>
    <row r="254" spans="1:5" x14ac:dyDescent="0.2">
      <c r="A254" s="14">
        <v>251</v>
      </c>
      <c r="B254" s="26" t="s">
        <v>267</v>
      </c>
      <c r="C254" s="15">
        <v>4172.3100000000004</v>
      </c>
      <c r="D254" s="15">
        <v>1302.02</v>
      </c>
      <c r="E254" s="15">
        <f t="shared" si="3"/>
        <v>5474.33</v>
      </c>
    </row>
    <row r="255" spans="1:5" x14ac:dyDescent="0.2">
      <c r="A255" s="14">
        <v>252</v>
      </c>
      <c r="B255" s="26" t="s">
        <v>268</v>
      </c>
      <c r="C255" s="15">
        <v>6523.36</v>
      </c>
      <c r="D255" s="15">
        <v>0</v>
      </c>
      <c r="E255" s="15">
        <f t="shared" si="3"/>
        <v>6523.36</v>
      </c>
    </row>
    <row r="256" spans="1:5" x14ac:dyDescent="0.2">
      <c r="A256" s="14">
        <v>253</v>
      </c>
      <c r="B256" s="26" t="s">
        <v>269</v>
      </c>
      <c r="C256" s="15">
        <v>7809.04</v>
      </c>
      <c r="D256" s="15">
        <v>2162.19</v>
      </c>
      <c r="E256" s="15">
        <f t="shared" si="3"/>
        <v>9971.23</v>
      </c>
    </row>
    <row r="257" spans="1:5" x14ac:dyDescent="0.2">
      <c r="A257" s="14">
        <v>254</v>
      </c>
      <c r="B257" s="26" t="s">
        <v>270</v>
      </c>
      <c r="C257" s="15">
        <v>8717.67</v>
      </c>
      <c r="D257" s="15">
        <v>0</v>
      </c>
      <c r="E257" s="15">
        <f t="shared" si="3"/>
        <v>8717.67</v>
      </c>
    </row>
    <row r="258" spans="1:5" x14ac:dyDescent="0.2">
      <c r="A258" s="14">
        <v>255</v>
      </c>
      <c r="B258" s="26" t="s">
        <v>271</v>
      </c>
      <c r="C258" s="15">
        <v>5527.24</v>
      </c>
      <c r="D258" s="15">
        <v>0</v>
      </c>
      <c r="E258" s="15">
        <f t="shared" si="3"/>
        <v>5527.24</v>
      </c>
    </row>
    <row r="259" spans="1:5" x14ac:dyDescent="0.2">
      <c r="A259" s="14">
        <v>256</v>
      </c>
      <c r="B259" s="26" t="s">
        <v>272</v>
      </c>
      <c r="C259" s="15">
        <v>1236.5</v>
      </c>
      <c r="D259" s="15">
        <v>301.58999999999997</v>
      </c>
      <c r="E259" s="15">
        <f t="shared" si="3"/>
        <v>1538.09</v>
      </c>
    </row>
    <row r="260" spans="1:5" x14ac:dyDescent="0.2">
      <c r="A260" s="14">
        <v>257</v>
      </c>
      <c r="B260" s="26" t="s">
        <v>273</v>
      </c>
      <c r="C260" s="15">
        <v>2978.89</v>
      </c>
      <c r="D260" s="15">
        <v>1753.01</v>
      </c>
      <c r="E260" s="15">
        <f t="shared" si="3"/>
        <v>4731.8999999999996</v>
      </c>
    </row>
    <row r="261" spans="1:5" x14ac:dyDescent="0.2">
      <c r="A261" s="14">
        <v>258</v>
      </c>
      <c r="B261" s="26" t="s">
        <v>274</v>
      </c>
      <c r="C261" s="15">
        <v>4995.0600000000004</v>
      </c>
      <c r="D261" s="15">
        <v>1136.7</v>
      </c>
      <c r="E261" s="15">
        <f t="shared" ref="E261:E324" si="4">SUM(C261:D261)</f>
        <v>6131.76</v>
      </c>
    </row>
    <row r="262" spans="1:5" x14ac:dyDescent="0.2">
      <c r="A262" s="14">
        <v>259</v>
      </c>
      <c r="B262" s="26" t="s">
        <v>275</v>
      </c>
      <c r="C262" s="15">
        <v>6402.89</v>
      </c>
      <c r="D262" s="15">
        <v>2071.54</v>
      </c>
      <c r="E262" s="15">
        <f t="shared" si="4"/>
        <v>8474.43</v>
      </c>
    </row>
    <row r="263" spans="1:5" x14ac:dyDescent="0.2">
      <c r="A263" s="14">
        <v>260</v>
      </c>
      <c r="B263" s="26" t="s">
        <v>276</v>
      </c>
      <c r="C263" s="15">
        <v>5955.85</v>
      </c>
      <c r="D263" s="15">
        <v>0</v>
      </c>
      <c r="E263" s="15">
        <f t="shared" si="4"/>
        <v>5955.85</v>
      </c>
    </row>
    <row r="264" spans="1:5" x14ac:dyDescent="0.2">
      <c r="A264" s="14">
        <v>261</v>
      </c>
      <c r="B264" s="26" t="s">
        <v>277</v>
      </c>
      <c r="C264" s="15">
        <v>20212.18</v>
      </c>
      <c r="D264" s="15">
        <v>2053.37</v>
      </c>
      <c r="E264" s="15">
        <f t="shared" si="4"/>
        <v>22265.55</v>
      </c>
    </row>
    <row r="265" spans="1:5" x14ac:dyDescent="0.2">
      <c r="A265" s="14">
        <v>262</v>
      </c>
      <c r="B265" s="26" t="s">
        <v>278</v>
      </c>
      <c r="C265" s="15">
        <v>3255.18</v>
      </c>
      <c r="D265" s="15">
        <v>2120.46</v>
      </c>
      <c r="E265" s="15">
        <f t="shared" si="4"/>
        <v>5375.6399999999994</v>
      </c>
    </row>
    <row r="266" spans="1:5" x14ac:dyDescent="0.2">
      <c r="A266" s="14">
        <v>263</v>
      </c>
      <c r="B266" s="26" t="s">
        <v>279</v>
      </c>
      <c r="C266" s="15">
        <v>11538.98</v>
      </c>
      <c r="D266" s="15">
        <v>6812.87</v>
      </c>
      <c r="E266" s="15">
        <f t="shared" si="4"/>
        <v>18351.849999999999</v>
      </c>
    </row>
    <row r="267" spans="1:5" x14ac:dyDescent="0.2">
      <c r="A267" s="14">
        <v>264</v>
      </c>
      <c r="B267" s="26" t="s">
        <v>280</v>
      </c>
      <c r="C267" s="15">
        <v>6204.34</v>
      </c>
      <c r="D267" s="15">
        <v>2320.5300000000002</v>
      </c>
      <c r="E267" s="15">
        <f t="shared" si="4"/>
        <v>8524.8700000000008</v>
      </c>
    </row>
    <row r="268" spans="1:5" x14ac:dyDescent="0.2">
      <c r="A268" s="14">
        <v>265</v>
      </c>
      <c r="B268" s="26" t="s">
        <v>281</v>
      </c>
      <c r="C268" s="15">
        <v>19002.57</v>
      </c>
      <c r="D268" s="15">
        <v>0</v>
      </c>
      <c r="E268" s="15">
        <f t="shared" si="4"/>
        <v>19002.57</v>
      </c>
    </row>
    <row r="269" spans="1:5" x14ac:dyDescent="0.2">
      <c r="A269" s="14">
        <v>266</v>
      </c>
      <c r="B269" s="26" t="s">
        <v>282</v>
      </c>
      <c r="C269" s="15">
        <v>26966.47</v>
      </c>
      <c r="D269" s="15">
        <v>14830.91</v>
      </c>
      <c r="E269" s="15">
        <f t="shared" si="4"/>
        <v>41797.380000000005</v>
      </c>
    </row>
    <row r="270" spans="1:5" x14ac:dyDescent="0.2">
      <c r="A270" s="14">
        <v>267</v>
      </c>
      <c r="B270" s="26" t="s">
        <v>283</v>
      </c>
      <c r="C270" s="15">
        <v>806.87</v>
      </c>
      <c r="D270" s="15">
        <v>524.23</v>
      </c>
      <c r="E270" s="15">
        <f t="shared" si="4"/>
        <v>1331.1</v>
      </c>
    </row>
    <row r="271" spans="1:5" x14ac:dyDescent="0.2">
      <c r="A271" s="14">
        <v>268</v>
      </c>
      <c r="B271" s="26" t="s">
        <v>284</v>
      </c>
      <c r="C271" s="15">
        <v>7096.44</v>
      </c>
      <c r="D271" s="15">
        <v>736.67</v>
      </c>
      <c r="E271" s="15">
        <f t="shared" si="4"/>
        <v>7833.11</v>
      </c>
    </row>
    <row r="272" spans="1:5" x14ac:dyDescent="0.2">
      <c r="A272" s="14">
        <v>269</v>
      </c>
      <c r="B272" s="26" t="s">
        <v>285</v>
      </c>
      <c r="C272" s="15">
        <v>11911.86</v>
      </c>
      <c r="D272" s="15">
        <v>0</v>
      </c>
      <c r="E272" s="15">
        <f t="shared" si="4"/>
        <v>11911.86</v>
      </c>
    </row>
    <row r="273" spans="1:5" x14ac:dyDescent="0.2">
      <c r="A273" s="14">
        <v>270</v>
      </c>
      <c r="B273" s="26" t="s">
        <v>286</v>
      </c>
      <c r="C273" s="15">
        <v>4737.32</v>
      </c>
      <c r="D273" s="15">
        <v>1402.59</v>
      </c>
      <c r="E273" s="15">
        <f t="shared" si="4"/>
        <v>6139.91</v>
      </c>
    </row>
    <row r="274" spans="1:5" x14ac:dyDescent="0.2">
      <c r="A274" s="14">
        <v>271</v>
      </c>
      <c r="B274" s="26" t="s">
        <v>287</v>
      </c>
      <c r="C274" s="15">
        <v>8750.14</v>
      </c>
      <c r="D274" s="15">
        <v>0</v>
      </c>
      <c r="E274" s="15">
        <f t="shared" si="4"/>
        <v>8750.14</v>
      </c>
    </row>
    <row r="275" spans="1:5" x14ac:dyDescent="0.2">
      <c r="A275" s="14">
        <v>272</v>
      </c>
      <c r="B275" s="26" t="s">
        <v>288</v>
      </c>
      <c r="C275" s="15">
        <v>18656.259999999998</v>
      </c>
      <c r="D275" s="15">
        <v>13223.78</v>
      </c>
      <c r="E275" s="15">
        <f t="shared" si="4"/>
        <v>31880.04</v>
      </c>
    </row>
    <row r="276" spans="1:5" x14ac:dyDescent="0.2">
      <c r="A276" s="14">
        <v>273</v>
      </c>
      <c r="B276" s="26" t="s">
        <v>289</v>
      </c>
      <c r="C276" s="15">
        <v>11914.41</v>
      </c>
      <c r="D276" s="15">
        <v>4084.73</v>
      </c>
      <c r="E276" s="15">
        <f t="shared" si="4"/>
        <v>15999.14</v>
      </c>
    </row>
    <row r="277" spans="1:5" x14ac:dyDescent="0.2">
      <c r="A277" s="14">
        <v>274</v>
      </c>
      <c r="B277" s="26" t="s">
        <v>290</v>
      </c>
      <c r="C277" s="15">
        <v>7122.56</v>
      </c>
      <c r="D277" s="15">
        <v>1346.4</v>
      </c>
      <c r="E277" s="15">
        <f t="shared" si="4"/>
        <v>8468.9600000000009</v>
      </c>
    </row>
    <row r="278" spans="1:5" x14ac:dyDescent="0.2">
      <c r="A278" s="14">
        <v>275</v>
      </c>
      <c r="B278" s="26" t="s">
        <v>291</v>
      </c>
      <c r="C278" s="15">
        <v>20481.689999999999</v>
      </c>
      <c r="D278" s="15">
        <v>0</v>
      </c>
      <c r="E278" s="15">
        <f t="shared" si="4"/>
        <v>20481.689999999999</v>
      </c>
    </row>
    <row r="279" spans="1:5" x14ac:dyDescent="0.2">
      <c r="A279" s="14">
        <v>276</v>
      </c>
      <c r="B279" s="26" t="s">
        <v>292</v>
      </c>
      <c r="C279" s="15">
        <v>1976.94</v>
      </c>
      <c r="D279" s="15">
        <v>19.579999999999998</v>
      </c>
      <c r="E279" s="15">
        <f t="shared" si="4"/>
        <v>1996.52</v>
      </c>
    </row>
    <row r="280" spans="1:5" x14ac:dyDescent="0.2">
      <c r="A280" s="14">
        <v>277</v>
      </c>
      <c r="B280" s="26" t="s">
        <v>293</v>
      </c>
      <c r="C280" s="15">
        <v>38674.879999999997</v>
      </c>
      <c r="D280" s="15">
        <v>10575.47</v>
      </c>
      <c r="E280" s="15">
        <f t="shared" si="4"/>
        <v>49250.35</v>
      </c>
    </row>
    <row r="281" spans="1:5" x14ac:dyDescent="0.2">
      <c r="A281" s="14">
        <v>278</v>
      </c>
      <c r="B281" s="26" t="s">
        <v>294</v>
      </c>
      <c r="C281" s="15">
        <v>129103.16</v>
      </c>
      <c r="D281" s="15">
        <v>31559.5</v>
      </c>
      <c r="E281" s="15">
        <f t="shared" si="4"/>
        <v>160662.66</v>
      </c>
    </row>
    <row r="282" spans="1:5" x14ac:dyDescent="0.2">
      <c r="A282" s="14">
        <v>279</v>
      </c>
      <c r="B282" s="26" t="s">
        <v>295</v>
      </c>
      <c r="C282" s="15">
        <v>8718.59</v>
      </c>
      <c r="D282" s="15">
        <v>823.07</v>
      </c>
      <c r="E282" s="15">
        <f t="shared" si="4"/>
        <v>9541.66</v>
      </c>
    </row>
    <row r="283" spans="1:5" x14ac:dyDescent="0.2">
      <c r="A283" s="14">
        <v>280</v>
      </c>
      <c r="B283" s="26" t="s">
        <v>296</v>
      </c>
      <c r="C283" s="15">
        <v>10913.78</v>
      </c>
      <c r="D283" s="15">
        <v>2020.33</v>
      </c>
      <c r="E283" s="15">
        <f t="shared" si="4"/>
        <v>12934.11</v>
      </c>
    </row>
    <row r="284" spans="1:5" x14ac:dyDescent="0.2">
      <c r="A284" s="14">
        <v>281</v>
      </c>
      <c r="B284" s="26" t="s">
        <v>297</v>
      </c>
      <c r="C284" s="15">
        <v>2117.16</v>
      </c>
      <c r="D284" s="15">
        <v>374.23</v>
      </c>
      <c r="E284" s="15">
        <f t="shared" si="4"/>
        <v>2491.39</v>
      </c>
    </row>
    <row r="285" spans="1:5" x14ac:dyDescent="0.2">
      <c r="A285" s="14">
        <v>282</v>
      </c>
      <c r="B285" s="26" t="s">
        <v>298</v>
      </c>
      <c r="C285" s="15">
        <v>1776.56</v>
      </c>
      <c r="D285" s="15">
        <v>0</v>
      </c>
      <c r="E285" s="15">
        <f t="shared" si="4"/>
        <v>1776.56</v>
      </c>
    </row>
    <row r="286" spans="1:5" x14ac:dyDescent="0.2">
      <c r="A286" s="14">
        <v>283</v>
      </c>
      <c r="B286" s="26" t="s">
        <v>299</v>
      </c>
      <c r="C286" s="15">
        <v>7292.96</v>
      </c>
      <c r="D286" s="15">
        <v>822.9</v>
      </c>
      <c r="E286" s="15">
        <f t="shared" si="4"/>
        <v>8115.86</v>
      </c>
    </row>
    <row r="287" spans="1:5" x14ac:dyDescent="0.2">
      <c r="A287" s="14">
        <v>284</v>
      </c>
      <c r="B287" s="26" t="s">
        <v>300</v>
      </c>
      <c r="C287" s="15">
        <v>11065.05</v>
      </c>
      <c r="D287" s="15">
        <v>2467.21</v>
      </c>
      <c r="E287" s="15">
        <f t="shared" si="4"/>
        <v>13532.259999999998</v>
      </c>
    </row>
    <row r="288" spans="1:5" x14ac:dyDescent="0.2">
      <c r="A288" s="14">
        <v>285</v>
      </c>
      <c r="B288" s="26" t="s">
        <v>301</v>
      </c>
      <c r="C288" s="15">
        <v>10948.97</v>
      </c>
      <c r="D288" s="15">
        <v>7848.49</v>
      </c>
      <c r="E288" s="15">
        <f t="shared" si="4"/>
        <v>18797.46</v>
      </c>
    </row>
    <row r="289" spans="1:5" x14ac:dyDescent="0.2">
      <c r="A289" s="14">
        <v>286</v>
      </c>
      <c r="B289" s="26" t="s">
        <v>302</v>
      </c>
      <c r="C289" s="15">
        <v>8426.81</v>
      </c>
      <c r="D289" s="15">
        <v>0</v>
      </c>
      <c r="E289" s="15">
        <f t="shared" si="4"/>
        <v>8426.81</v>
      </c>
    </row>
    <row r="290" spans="1:5" x14ac:dyDescent="0.2">
      <c r="A290" s="14">
        <v>287</v>
      </c>
      <c r="B290" s="26" t="s">
        <v>303</v>
      </c>
      <c r="C290" s="15">
        <v>3739.41</v>
      </c>
      <c r="D290" s="15">
        <v>145.31</v>
      </c>
      <c r="E290" s="15">
        <f t="shared" si="4"/>
        <v>3884.72</v>
      </c>
    </row>
    <row r="291" spans="1:5" x14ac:dyDescent="0.2">
      <c r="A291" s="14">
        <v>288</v>
      </c>
      <c r="B291" s="26" t="s">
        <v>304</v>
      </c>
      <c r="C291" s="15">
        <v>1908.73</v>
      </c>
      <c r="D291" s="15">
        <v>0</v>
      </c>
      <c r="E291" s="15">
        <f t="shared" si="4"/>
        <v>1908.73</v>
      </c>
    </row>
    <row r="292" spans="1:5" x14ac:dyDescent="0.2">
      <c r="A292" s="14">
        <v>289</v>
      </c>
      <c r="B292" s="26" t="s">
        <v>305</v>
      </c>
      <c r="C292" s="15">
        <v>3390.8</v>
      </c>
      <c r="D292" s="15">
        <v>1298.81</v>
      </c>
      <c r="E292" s="15">
        <f t="shared" si="4"/>
        <v>4689.6100000000006</v>
      </c>
    </row>
    <row r="293" spans="1:5" x14ac:dyDescent="0.2">
      <c r="A293" s="14">
        <v>290</v>
      </c>
      <c r="B293" s="26" t="s">
        <v>306</v>
      </c>
      <c r="C293" s="15">
        <v>3122.47</v>
      </c>
      <c r="D293" s="15">
        <v>529.46</v>
      </c>
      <c r="E293" s="15">
        <f t="shared" si="4"/>
        <v>3651.93</v>
      </c>
    </row>
    <row r="294" spans="1:5" x14ac:dyDescent="0.2">
      <c r="A294" s="14">
        <v>291</v>
      </c>
      <c r="B294" s="26" t="s">
        <v>307</v>
      </c>
      <c r="C294" s="15">
        <v>12106.44</v>
      </c>
      <c r="D294" s="15">
        <v>2501.38</v>
      </c>
      <c r="E294" s="15">
        <f t="shared" si="4"/>
        <v>14607.82</v>
      </c>
    </row>
    <row r="295" spans="1:5" x14ac:dyDescent="0.2">
      <c r="A295" s="14">
        <v>292</v>
      </c>
      <c r="B295" s="26" t="s">
        <v>308</v>
      </c>
      <c r="C295" s="15">
        <v>4530.04</v>
      </c>
      <c r="D295" s="15">
        <v>3112.51</v>
      </c>
      <c r="E295" s="15">
        <f t="shared" si="4"/>
        <v>7642.55</v>
      </c>
    </row>
    <row r="296" spans="1:5" x14ac:dyDescent="0.2">
      <c r="A296" s="14">
        <v>293</v>
      </c>
      <c r="B296" s="26" t="s">
        <v>309</v>
      </c>
      <c r="C296" s="15">
        <v>95787.81</v>
      </c>
      <c r="D296" s="15">
        <v>21044.61</v>
      </c>
      <c r="E296" s="15">
        <f t="shared" si="4"/>
        <v>116832.42</v>
      </c>
    </row>
    <row r="297" spans="1:5" x14ac:dyDescent="0.2">
      <c r="A297" s="14">
        <v>294</v>
      </c>
      <c r="B297" s="26" t="s">
        <v>310</v>
      </c>
      <c r="C297" s="15">
        <v>31049.18</v>
      </c>
      <c r="D297" s="15">
        <v>6562.7</v>
      </c>
      <c r="E297" s="15">
        <f t="shared" si="4"/>
        <v>37611.879999999997</v>
      </c>
    </row>
    <row r="298" spans="1:5" x14ac:dyDescent="0.2">
      <c r="A298" s="14">
        <v>295</v>
      </c>
      <c r="B298" s="26" t="s">
        <v>311</v>
      </c>
      <c r="C298" s="15">
        <v>45060.42</v>
      </c>
      <c r="D298" s="15">
        <v>10824.95</v>
      </c>
      <c r="E298" s="15">
        <f t="shared" si="4"/>
        <v>55885.369999999995</v>
      </c>
    </row>
    <row r="299" spans="1:5" x14ac:dyDescent="0.2">
      <c r="A299" s="14">
        <v>296</v>
      </c>
      <c r="B299" s="26" t="s">
        <v>312</v>
      </c>
      <c r="C299" s="15">
        <v>3082.5</v>
      </c>
      <c r="D299" s="15">
        <v>804.86</v>
      </c>
      <c r="E299" s="15">
        <f t="shared" si="4"/>
        <v>3887.36</v>
      </c>
    </row>
    <row r="300" spans="1:5" x14ac:dyDescent="0.2">
      <c r="A300" s="14">
        <v>297</v>
      </c>
      <c r="B300" s="26" t="s">
        <v>313</v>
      </c>
      <c r="C300" s="15">
        <v>8459.5499999999993</v>
      </c>
      <c r="D300" s="15">
        <v>2048.54</v>
      </c>
      <c r="E300" s="15">
        <f t="shared" si="4"/>
        <v>10508.09</v>
      </c>
    </row>
    <row r="301" spans="1:5" x14ac:dyDescent="0.2">
      <c r="A301" s="14">
        <v>298</v>
      </c>
      <c r="B301" s="26" t="s">
        <v>314</v>
      </c>
      <c r="C301" s="15">
        <v>55295.06</v>
      </c>
      <c r="D301" s="15">
        <v>14900.68</v>
      </c>
      <c r="E301" s="15">
        <f t="shared" si="4"/>
        <v>70195.739999999991</v>
      </c>
    </row>
    <row r="302" spans="1:5" x14ac:dyDescent="0.2">
      <c r="A302" s="14">
        <v>299</v>
      </c>
      <c r="B302" s="26" t="s">
        <v>315</v>
      </c>
      <c r="C302" s="15">
        <v>3171.07</v>
      </c>
      <c r="D302" s="15">
        <v>0</v>
      </c>
      <c r="E302" s="15">
        <f t="shared" si="4"/>
        <v>3171.07</v>
      </c>
    </row>
    <row r="303" spans="1:5" x14ac:dyDescent="0.2">
      <c r="A303" s="14">
        <v>300</v>
      </c>
      <c r="B303" s="26" t="s">
        <v>316</v>
      </c>
      <c r="C303" s="15">
        <v>20198.91</v>
      </c>
      <c r="D303" s="15">
        <v>0</v>
      </c>
      <c r="E303" s="15">
        <f t="shared" si="4"/>
        <v>20198.91</v>
      </c>
    </row>
    <row r="304" spans="1:5" x14ac:dyDescent="0.2">
      <c r="A304" s="14">
        <v>301</v>
      </c>
      <c r="B304" s="26" t="s">
        <v>317</v>
      </c>
      <c r="C304" s="15">
        <v>9211.2999999999993</v>
      </c>
      <c r="D304" s="15">
        <v>3410.71</v>
      </c>
      <c r="E304" s="15">
        <f t="shared" si="4"/>
        <v>12622.009999999998</v>
      </c>
    </row>
    <row r="305" spans="1:5" x14ac:dyDescent="0.2">
      <c r="A305" s="14">
        <v>302</v>
      </c>
      <c r="B305" s="26" t="s">
        <v>318</v>
      </c>
      <c r="C305" s="15">
        <v>12925.69</v>
      </c>
      <c r="D305" s="15">
        <v>0</v>
      </c>
      <c r="E305" s="15">
        <f t="shared" si="4"/>
        <v>12925.69</v>
      </c>
    </row>
    <row r="306" spans="1:5" x14ac:dyDescent="0.2">
      <c r="A306" s="14">
        <v>303</v>
      </c>
      <c r="B306" s="26" t="s">
        <v>319</v>
      </c>
      <c r="C306" s="15">
        <v>2955.62</v>
      </c>
      <c r="D306" s="15">
        <v>0</v>
      </c>
      <c r="E306" s="15">
        <f t="shared" si="4"/>
        <v>2955.62</v>
      </c>
    </row>
    <row r="307" spans="1:5" x14ac:dyDescent="0.2">
      <c r="A307" s="14">
        <v>304</v>
      </c>
      <c r="B307" s="26" t="s">
        <v>320</v>
      </c>
      <c r="C307" s="15">
        <v>5237.46</v>
      </c>
      <c r="D307" s="15">
        <v>1532.04</v>
      </c>
      <c r="E307" s="15">
        <f t="shared" si="4"/>
        <v>6769.5</v>
      </c>
    </row>
    <row r="308" spans="1:5" x14ac:dyDescent="0.2">
      <c r="A308" s="14">
        <v>305</v>
      </c>
      <c r="B308" s="26" t="s">
        <v>321</v>
      </c>
      <c r="C308" s="15">
        <v>19732.990000000002</v>
      </c>
      <c r="D308" s="15">
        <v>4267.09</v>
      </c>
      <c r="E308" s="15">
        <f t="shared" si="4"/>
        <v>24000.080000000002</v>
      </c>
    </row>
    <row r="309" spans="1:5" x14ac:dyDescent="0.2">
      <c r="A309" s="14">
        <v>306</v>
      </c>
      <c r="B309" s="26" t="s">
        <v>322</v>
      </c>
      <c r="C309" s="15">
        <v>13838.98</v>
      </c>
      <c r="D309" s="15">
        <v>4979.13</v>
      </c>
      <c r="E309" s="15">
        <f t="shared" si="4"/>
        <v>18818.11</v>
      </c>
    </row>
    <row r="310" spans="1:5" x14ac:dyDescent="0.2">
      <c r="A310" s="14">
        <v>307</v>
      </c>
      <c r="B310" s="26" t="s">
        <v>323</v>
      </c>
      <c r="C310" s="15">
        <v>26462.91</v>
      </c>
      <c r="D310" s="15">
        <v>0</v>
      </c>
      <c r="E310" s="15">
        <f t="shared" si="4"/>
        <v>26462.91</v>
      </c>
    </row>
    <row r="311" spans="1:5" x14ac:dyDescent="0.2">
      <c r="A311" s="14">
        <v>308</v>
      </c>
      <c r="B311" s="26" t="s">
        <v>324</v>
      </c>
      <c r="C311" s="15">
        <v>15079.46</v>
      </c>
      <c r="D311" s="15">
        <v>2925.81</v>
      </c>
      <c r="E311" s="15">
        <f t="shared" si="4"/>
        <v>18005.27</v>
      </c>
    </row>
    <row r="312" spans="1:5" x14ac:dyDescent="0.2">
      <c r="A312" s="14">
        <v>309</v>
      </c>
      <c r="B312" s="26" t="s">
        <v>325</v>
      </c>
      <c r="C312" s="15">
        <v>29001.54</v>
      </c>
      <c r="D312" s="15">
        <v>5854.97</v>
      </c>
      <c r="E312" s="15">
        <f t="shared" si="4"/>
        <v>34856.51</v>
      </c>
    </row>
    <row r="313" spans="1:5" x14ac:dyDescent="0.2">
      <c r="A313" s="14">
        <v>310</v>
      </c>
      <c r="B313" s="26" t="s">
        <v>326</v>
      </c>
      <c r="C313" s="15">
        <v>48858</v>
      </c>
      <c r="D313" s="15">
        <v>19739.259999999998</v>
      </c>
      <c r="E313" s="15">
        <f t="shared" si="4"/>
        <v>68597.259999999995</v>
      </c>
    </row>
    <row r="314" spans="1:5" x14ac:dyDescent="0.2">
      <c r="A314" s="14">
        <v>311</v>
      </c>
      <c r="B314" s="26" t="s">
        <v>327</v>
      </c>
      <c r="C314" s="15">
        <v>6022.97</v>
      </c>
      <c r="D314" s="15">
        <v>1033.48</v>
      </c>
      <c r="E314" s="15">
        <f t="shared" si="4"/>
        <v>7056.4500000000007</v>
      </c>
    </row>
    <row r="315" spans="1:5" x14ac:dyDescent="0.2">
      <c r="A315" s="14">
        <v>312</v>
      </c>
      <c r="B315" s="26" t="s">
        <v>328</v>
      </c>
      <c r="C315" s="15">
        <v>37109.120000000003</v>
      </c>
      <c r="D315" s="15">
        <v>7829.77</v>
      </c>
      <c r="E315" s="15">
        <f t="shared" si="4"/>
        <v>44938.89</v>
      </c>
    </row>
    <row r="316" spans="1:5" x14ac:dyDescent="0.2">
      <c r="A316" s="14">
        <v>313</v>
      </c>
      <c r="B316" s="26" t="s">
        <v>329</v>
      </c>
      <c r="C316" s="15">
        <v>2158.5300000000002</v>
      </c>
      <c r="D316" s="15">
        <v>0</v>
      </c>
      <c r="E316" s="15">
        <f t="shared" si="4"/>
        <v>2158.5300000000002</v>
      </c>
    </row>
    <row r="317" spans="1:5" x14ac:dyDescent="0.2">
      <c r="A317" s="14">
        <v>314</v>
      </c>
      <c r="B317" s="26" t="s">
        <v>330</v>
      </c>
      <c r="C317" s="15">
        <v>6229</v>
      </c>
      <c r="D317" s="15">
        <v>0</v>
      </c>
      <c r="E317" s="15">
        <f t="shared" si="4"/>
        <v>6229</v>
      </c>
    </row>
    <row r="318" spans="1:5" x14ac:dyDescent="0.2">
      <c r="A318" s="14">
        <v>315</v>
      </c>
      <c r="B318" s="26" t="s">
        <v>331</v>
      </c>
      <c r="C318" s="15">
        <v>5833.94</v>
      </c>
      <c r="D318" s="15">
        <v>2031.66</v>
      </c>
      <c r="E318" s="15">
        <f t="shared" si="4"/>
        <v>7865.5999999999995</v>
      </c>
    </row>
    <row r="319" spans="1:5" x14ac:dyDescent="0.2">
      <c r="A319" s="14">
        <v>316</v>
      </c>
      <c r="B319" s="26" t="s">
        <v>332</v>
      </c>
      <c r="C319" s="15">
        <v>3746.99</v>
      </c>
      <c r="D319" s="15">
        <v>665.95</v>
      </c>
      <c r="E319" s="15">
        <f t="shared" si="4"/>
        <v>4412.9399999999996</v>
      </c>
    </row>
    <row r="320" spans="1:5" x14ac:dyDescent="0.2">
      <c r="A320" s="14">
        <v>317</v>
      </c>
      <c r="B320" s="26" t="s">
        <v>333</v>
      </c>
      <c r="C320" s="15">
        <v>3416.94</v>
      </c>
      <c r="D320" s="15">
        <v>0</v>
      </c>
      <c r="E320" s="15">
        <f t="shared" si="4"/>
        <v>3416.94</v>
      </c>
    </row>
    <row r="321" spans="1:5" x14ac:dyDescent="0.2">
      <c r="A321" s="14">
        <v>318</v>
      </c>
      <c r="B321" s="26" t="s">
        <v>334</v>
      </c>
      <c r="C321" s="15">
        <v>558540.09</v>
      </c>
      <c r="D321" s="15">
        <v>58391.59</v>
      </c>
      <c r="E321" s="15">
        <f t="shared" si="4"/>
        <v>616931.67999999993</v>
      </c>
    </row>
    <row r="322" spans="1:5" x14ac:dyDescent="0.2">
      <c r="A322" s="14">
        <v>319</v>
      </c>
      <c r="B322" s="26" t="s">
        <v>335</v>
      </c>
      <c r="C322" s="15">
        <v>2642.5</v>
      </c>
      <c r="D322" s="15">
        <v>0</v>
      </c>
      <c r="E322" s="15">
        <f t="shared" si="4"/>
        <v>2642.5</v>
      </c>
    </row>
    <row r="323" spans="1:5" x14ac:dyDescent="0.2">
      <c r="A323" s="14">
        <v>320</v>
      </c>
      <c r="B323" s="26" t="s">
        <v>336</v>
      </c>
      <c r="C323" s="15">
        <v>1919.14</v>
      </c>
      <c r="D323" s="15">
        <v>0</v>
      </c>
      <c r="E323" s="15">
        <f t="shared" si="4"/>
        <v>1919.14</v>
      </c>
    </row>
    <row r="324" spans="1:5" x14ac:dyDescent="0.2">
      <c r="A324" s="14">
        <v>321</v>
      </c>
      <c r="B324" s="26" t="s">
        <v>337</v>
      </c>
      <c r="C324" s="15">
        <v>9790.4599999999991</v>
      </c>
      <c r="D324" s="15">
        <v>1606.93</v>
      </c>
      <c r="E324" s="15">
        <f t="shared" si="4"/>
        <v>11397.39</v>
      </c>
    </row>
    <row r="325" spans="1:5" x14ac:dyDescent="0.2">
      <c r="A325" s="14">
        <v>322</v>
      </c>
      <c r="B325" s="26" t="s">
        <v>338</v>
      </c>
      <c r="C325" s="15">
        <v>2136.88</v>
      </c>
      <c r="D325" s="15">
        <v>0</v>
      </c>
      <c r="E325" s="15">
        <f t="shared" ref="E325:E388" si="5">SUM(C325:D325)</f>
        <v>2136.88</v>
      </c>
    </row>
    <row r="326" spans="1:5" x14ac:dyDescent="0.2">
      <c r="A326" s="14">
        <v>323</v>
      </c>
      <c r="B326" s="26" t="s">
        <v>339</v>
      </c>
      <c r="C326" s="15">
        <v>8095.4</v>
      </c>
      <c r="D326" s="15">
        <v>0</v>
      </c>
      <c r="E326" s="15">
        <f t="shared" si="5"/>
        <v>8095.4</v>
      </c>
    </row>
    <row r="327" spans="1:5" x14ac:dyDescent="0.2">
      <c r="A327" s="14">
        <v>324</v>
      </c>
      <c r="B327" s="26" t="s">
        <v>340</v>
      </c>
      <c r="C327" s="15">
        <v>210244.39</v>
      </c>
      <c r="D327" s="15">
        <v>41792.400000000001</v>
      </c>
      <c r="E327" s="15">
        <f t="shared" si="5"/>
        <v>252036.79</v>
      </c>
    </row>
    <row r="328" spans="1:5" x14ac:dyDescent="0.2">
      <c r="A328" s="14">
        <v>325</v>
      </c>
      <c r="B328" s="26" t="s">
        <v>341</v>
      </c>
      <c r="C328" s="15">
        <v>34391.480000000003</v>
      </c>
      <c r="D328" s="15">
        <v>0</v>
      </c>
      <c r="E328" s="15">
        <f t="shared" si="5"/>
        <v>34391.480000000003</v>
      </c>
    </row>
    <row r="329" spans="1:5" x14ac:dyDescent="0.2">
      <c r="A329" s="14">
        <v>326</v>
      </c>
      <c r="B329" s="26" t="s">
        <v>342</v>
      </c>
      <c r="C329" s="15">
        <v>17447.41</v>
      </c>
      <c r="D329" s="15">
        <v>5404.93</v>
      </c>
      <c r="E329" s="15">
        <f t="shared" si="5"/>
        <v>22852.34</v>
      </c>
    </row>
    <row r="330" spans="1:5" x14ac:dyDescent="0.2">
      <c r="A330" s="14">
        <v>327</v>
      </c>
      <c r="B330" s="26" t="s">
        <v>343</v>
      </c>
      <c r="C330" s="15">
        <v>70097.279999999999</v>
      </c>
      <c r="D330" s="15">
        <v>16458.22</v>
      </c>
      <c r="E330" s="15">
        <f t="shared" si="5"/>
        <v>86555.5</v>
      </c>
    </row>
    <row r="331" spans="1:5" x14ac:dyDescent="0.2">
      <c r="A331" s="14">
        <v>328</v>
      </c>
      <c r="B331" s="26" t="s">
        <v>344</v>
      </c>
      <c r="C331" s="15">
        <v>4192.76</v>
      </c>
      <c r="D331" s="15">
        <v>0</v>
      </c>
      <c r="E331" s="15">
        <f t="shared" si="5"/>
        <v>4192.76</v>
      </c>
    </row>
    <row r="332" spans="1:5" x14ac:dyDescent="0.2">
      <c r="A332" s="14">
        <v>329</v>
      </c>
      <c r="B332" s="26" t="s">
        <v>345</v>
      </c>
      <c r="C332" s="15">
        <v>6758.54</v>
      </c>
      <c r="D332" s="15">
        <v>0</v>
      </c>
      <c r="E332" s="15">
        <f t="shared" si="5"/>
        <v>6758.54</v>
      </c>
    </row>
    <row r="333" spans="1:5" x14ac:dyDescent="0.2">
      <c r="A333" s="14">
        <v>330</v>
      </c>
      <c r="B333" s="26" t="s">
        <v>346</v>
      </c>
      <c r="C333" s="15">
        <v>12220.25</v>
      </c>
      <c r="D333" s="15">
        <v>0</v>
      </c>
      <c r="E333" s="15">
        <f t="shared" si="5"/>
        <v>12220.25</v>
      </c>
    </row>
    <row r="334" spans="1:5" x14ac:dyDescent="0.2">
      <c r="A334" s="14">
        <v>331</v>
      </c>
      <c r="B334" s="26" t="s">
        <v>347</v>
      </c>
      <c r="C334" s="15">
        <v>5971.64</v>
      </c>
      <c r="D334" s="15">
        <v>205.1</v>
      </c>
      <c r="E334" s="15">
        <f t="shared" si="5"/>
        <v>6176.7400000000007</v>
      </c>
    </row>
    <row r="335" spans="1:5" x14ac:dyDescent="0.2">
      <c r="A335" s="14">
        <v>332</v>
      </c>
      <c r="B335" s="26" t="s">
        <v>348</v>
      </c>
      <c r="C335" s="15">
        <v>2031.91</v>
      </c>
      <c r="D335" s="15">
        <v>378.99</v>
      </c>
      <c r="E335" s="15">
        <f t="shared" si="5"/>
        <v>2410.9</v>
      </c>
    </row>
    <row r="336" spans="1:5" x14ac:dyDescent="0.2">
      <c r="A336" s="14">
        <v>333</v>
      </c>
      <c r="B336" s="26" t="s">
        <v>349</v>
      </c>
      <c r="C336" s="15">
        <v>17474.86</v>
      </c>
      <c r="D336" s="15">
        <v>7048.24</v>
      </c>
      <c r="E336" s="15">
        <f t="shared" si="5"/>
        <v>24523.1</v>
      </c>
    </row>
    <row r="337" spans="1:5" x14ac:dyDescent="0.2">
      <c r="A337" s="14">
        <v>334</v>
      </c>
      <c r="B337" s="26" t="s">
        <v>350</v>
      </c>
      <c r="C337" s="15">
        <v>137386.97</v>
      </c>
      <c r="D337" s="15">
        <v>0</v>
      </c>
      <c r="E337" s="15">
        <f t="shared" si="5"/>
        <v>137386.97</v>
      </c>
    </row>
    <row r="338" spans="1:5" x14ac:dyDescent="0.2">
      <c r="A338" s="14">
        <v>335</v>
      </c>
      <c r="B338" s="26" t="s">
        <v>351</v>
      </c>
      <c r="C338" s="15">
        <v>4721.24</v>
      </c>
      <c r="D338" s="15">
        <v>0</v>
      </c>
      <c r="E338" s="15">
        <f t="shared" si="5"/>
        <v>4721.24</v>
      </c>
    </row>
    <row r="339" spans="1:5" x14ac:dyDescent="0.2">
      <c r="A339" s="14">
        <v>336</v>
      </c>
      <c r="B339" s="26" t="s">
        <v>352</v>
      </c>
      <c r="C339" s="15">
        <v>9562.69</v>
      </c>
      <c r="D339" s="15">
        <v>2360.58</v>
      </c>
      <c r="E339" s="15">
        <f t="shared" si="5"/>
        <v>11923.27</v>
      </c>
    </row>
    <row r="340" spans="1:5" x14ac:dyDescent="0.2">
      <c r="A340" s="14">
        <v>337</v>
      </c>
      <c r="B340" s="26" t="s">
        <v>353</v>
      </c>
      <c r="C340" s="15">
        <v>20896.439999999999</v>
      </c>
      <c r="D340" s="15">
        <v>0</v>
      </c>
      <c r="E340" s="15">
        <f t="shared" si="5"/>
        <v>20896.439999999999</v>
      </c>
    </row>
    <row r="341" spans="1:5" x14ac:dyDescent="0.2">
      <c r="A341" s="14">
        <v>338</v>
      </c>
      <c r="B341" s="26" t="s">
        <v>354</v>
      </c>
      <c r="C341" s="15">
        <v>57559.09</v>
      </c>
      <c r="D341" s="15">
        <v>9682.65</v>
      </c>
      <c r="E341" s="15">
        <f t="shared" si="5"/>
        <v>67241.739999999991</v>
      </c>
    </row>
    <row r="342" spans="1:5" ht="25.5" x14ac:dyDescent="0.2">
      <c r="A342" s="14">
        <v>339</v>
      </c>
      <c r="B342" s="26" t="s">
        <v>355</v>
      </c>
      <c r="C342" s="15">
        <v>14684.67</v>
      </c>
      <c r="D342" s="15">
        <v>4829.42</v>
      </c>
      <c r="E342" s="15">
        <f t="shared" si="5"/>
        <v>19514.09</v>
      </c>
    </row>
    <row r="343" spans="1:5" x14ac:dyDescent="0.2">
      <c r="A343" s="14">
        <v>340</v>
      </c>
      <c r="B343" s="26" t="s">
        <v>356</v>
      </c>
      <c r="C343" s="15">
        <v>5151.37</v>
      </c>
      <c r="D343" s="15">
        <v>0</v>
      </c>
      <c r="E343" s="15">
        <f t="shared" si="5"/>
        <v>5151.37</v>
      </c>
    </row>
    <row r="344" spans="1:5" x14ac:dyDescent="0.2">
      <c r="A344" s="14">
        <v>341</v>
      </c>
      <c r="B344" s="26" t="s">
        <v>357</v>
      </c>
      <c r="C344" s="15">
        <v>2461.63</v>
      </c>
      <c r="D344" s="15">
        <v>515.66999999999996</v>
      </c>
      <c r="E344" s="15">
        <f t="shared" si="5"/>
        <v>2977.3</v>
      </c>
    </row>
    <row r="345" spans="1:5" x14ac:dyDescent="0.2">
      <c r="A345" s="14">
        <v>342</v>
      </c>
      <c r="B345" s="26" t="s">
        <v>358</v>
      </c>
      <c r="C345" s="15">
        <v>24360.720000000001</v>
      </c>
      <c r="D345" s="15">
        <v>5636.75</v>
      </c>
      <c r="E345" s="15">
        <f t="shared" si="5"/>
        <v>29997.47</v>
      </c>
    </row>
    <row r="346" spans="1:5" x14ac:dyDescent="0.2">
      <c r="A346" s="14">
        <v>343</v>
      </c>
      <c r="B346" s="26" t="s">
        <v>359</v>
      </c>
      <c r="C346" s="15">
        <v>8360.7000000000007</v>
      </c>
      <c r="D346" s="15">
        <v>2060.64</v>
      </c>
      <c r="E346" s="15">
        <f t="shared" si="5"/>
        <v>10421.34</v>
      </c>
    </row>
    <row r="347" spans="1:5" x14ac:dyDescent="0.2">
      <c r="A347" s="14">
        <v>344</v>
      </c>
      <c r="B347" s="26" t="s">
        <v>360</v>
      </c>
      <c r="C347" s="15">
        <v>7635.78</v>
      </c>
      <c r="D347" s="15">
        <v>0</v>
      </c>
      <c r="E347" s="15">
        <f t="shared" si="5"/>
        <v>7635.78</v>
      </c>
    </row>
    <row r="348" spans="1:5" x14ac:dyDescent="0.2">
      <c r="A348" s="14">
        <v>345</v>
      </c>
      <c r="B348" s="26" t="s">
        <v>361</v>
      </c>
      <c r="C348" s="15">
        <v>11556.92</v>
      </c>
      <c r="D348" s="15">
        <v>0</v>
      </c>
      <c r="E348" s="15">
        <f t="shared" si="5"/>
        <v>11556.92</v>
      </c>
    </row>
    <row r="349" spans="1:5" x14ac:dyDescent="0.2">
      <c r="A349" s="14">
        <v>346</v>
      </c>
      <c r="B349" s="26" t="s">
        <v>362</v>
      </c>
      <c r="C349" s="15">
        <v>19209.349999999999</v>
      </c>
      <c r="D349" s="15">
        <v>1778.35</v>
      </c>
      <c r="E349" s="15">
        <f t="shared" si="5"/>
        <v>20987.699999999997</v>
      </c>
    </row>
    <row r="350" spans="1:5" x14ac:dyDescent="0.2">
      <c r="A350" s="14">
        <v>347</v>
      </c>
      <c r="B350" s="26" t="s">
        <v>363</v>
      </c>
      <c r="C350" s="15">
        <v>12204.32</v>
      </c>
      <c r="D350" s="15">
        <v>4333.1899999999996</v>
      </c>
      <c r="E350" s="15">
        <f t="shared" si="5"/>
        <v>16537.509999999998</v>
      </c>
    </row>
    <row r="351" spans="1:5" x14ac:dyDescent="0.2">
      <c r="A351" s="14">
        <v>348</v>
      </c>
      <c r="B351" s="26" t="s">
        <v>364</v>
      </c>
      <c r="C351" s="15">
        <v>28723.11</v>
      </c>
      <c r="D351" s="15">
        <v>7902.39</v>
      </c>
      <c r="E351" s="15">
        <f t="shared" si="5"/>
        <v>36625.5</v>
      </c>
    </row>
    <row r="352" spans="1:5" x14ac:dyDescent="0.2">
      <c r="A352" s="14">
        <v>349</v>
      </c>
      <c r="B352" s="26" t="s">
        <v>365</v>
      </c>
      <c r="C352" s="15">
        <v>8121.53</v>
      </c>
      <c r="D352" s="15">
        <v>0</v>
      </c>
      <c r="E352" s="15">
        <f t="shared" si="5"/>
        <v>8121.53</v>
      </c>
    </row>
    <row r="353" spans="1:5" x14ac:dyDescent="0.2">
      <c r="A353" s="14">
        <v>350</v>
      </c>
      <c r="B353" s="26" t="s">
        <v>366</v>
      </c>
      <c r="C353" s="15">
        <v>117562.69</v>
      </c>
      <c r="D353" s="15">
        <v>19823.080000000002</v>
      </c>
      <c r="E353" s="15">
        <f t="shared" si="5"/>
        <v>137385.77000000002</v>
      </c>
    </row>
    <row r="354" spans="1:5" x14ac:dyDescent="0.2">
      <c r="A354" s="14">
        <v>351</v>
      </c>
      <c r="B354" s="26" t="s">
        <v>367</v>
      </c>
      <c r="C354" s="15">
        <v>9515.2900000000009</v>
      </c>
      <c r="D354" s="15">
        <v>2810.96</v>
      </c>
      <c r="E354" s="15">
        <f t="shared" si="5"/>
        <v>12326.25</v>
      </c>
    </row>
    <row r="355" spans="1:5" x14ac:dyDescent="0.2">
      <c r="A355" s="14">
        <v>352</v>
      </c>
      <c r="B355" s="26" t="s">
        <v>368</v>
      </c>
      <c r="C355" s="15">
        <v>13647.77</v>
      </c>
      <c r="D355" s="15">
        <v>0</v>
      </c>
      <c r="E355" s="15">
        <f t="shared" si="5"/>
        <v>13647.77</v>
      </c>
    </row>
    <row r="356" spans="1:5" x14ac:dyDescent="0.2">
      <c r="A356" s="14">
        <v>353</v>
      </c>
      <c r="B356" s="26" t="s">
        <v>369</v>
      </c>
      <c r="C356" s="15">
        <v>6540.29</v>
      </c>
      <c r="D356" s="15">
        <v>0</v>
      </c>
      <c r="E356" s="15">
        <f t="shared" si="5"/>
        <v>6540.29</v>
      </c>
    </row>
    <row r="357" spans="1:5" x14ac:dyDescent="0.2">
      <c r="A357" s="14">
        <v>354</v>
      </c>
      <c r="B357" s="26" t="s">
        <v>370</v>
      </c>
      <c r="C357" s="15">
        <v>1322.02</v>
      </c>
      <c r="D357" s="15">
        <v>616.16</v>
      </c>
      <c r="E357" s="15">
        <f t="shared" si="5"/>
        <v>1938.1799999999998</v>
      </c>
    </row>
    <row r="358" spans="1:5" x14ac:dyDescent="0.2">
      <c r="A358" s="14">
        <v>355</v>
      </c>
      <c r="B358" s="26" t="s">
        <v>371</v>
      </c>
      <c r="C358" s="15">
        <v>1851.24</v>
      </c>
      <c r="D358" s="15">
        <v>0</v>
      </c>
      <c r="E358" s="15">
        <f t="shared" si="5"/>
        <v>1851.24</v>
      </c>
    </row>
    <row r="359" spans="1:5" x14ac:dyDescent="0.2">
      <c r="A359" s="14">
        <v>356</v>
      </c>
      <c r="B359" s="26" t="s">
        <v>372</v>
      </c>
      <c r="C359" s="15">
        <v>16512.86</v>
      </c>
      <c r="D359" s="15">
        <v>2809.99</v>
      </c>
      <c r="E359" s="15">
        <f t="shared" si="5"/>
        <v>19322.849999999999</v>
      </c>
    </row>
    <row r="360" spans="1:5" x14ac:dyDescent="0.2">
      <c r="A360" s="14">
        <v>357</v>
      </c>
      <c r="B360" s="26" t="s">
        <v>373</v>
      </c>
      <c r="C360" s="15">
        <v>4806.91</v>
      </c>
      <c r="D360" s="15">
        <v>884.89</v>
      </c>
      <c r="E360" s="15">
        <f t="shared" si="5"/>
        <v>5691.8</v>
      </c>
    </row>
    <row r="361" spans="1:5" x14ac:dyDescent="0.2">
      <c r="A361" s="14">
        <v>358</v>
      </c>
      <c r="B361" s="26" t="s">
        <v>374</v>
      </c>
      <c r="C361" s="15">
        <v>5322.48</v>
      </c>
      <c r="D361" s="15">
        <v>0</v>
      </c>
      <c r="E361" s="15">
        <f t="shared" si="5"/>
        <v>5322.48</v>
      </c>
    </row>
    <row r="362" spans="1:5" x14ac:dyDescent="0.2">
      <c r="A362" s="14">
        <v>359</v>
      </c>
      <c r="B362" s="26" t="s">
        <v>375</v>
      </c>
      <c r="C362" s="15">
        <v>3920.81</v>
      </c>
      <c r="D362" s="15">
        <v>691.76</v>
      </c>
      <c r="E362" s="15">
        <f t="shared" si="5"/>
        <v>4612.57</v>
      </c>
    </row>
    <row r="363" spans="1:5" x14ac:dyDescent="0.2">
      <c r="A363" s="14">
        <v>360</v>
      </c>
      <c r="B363" s="26" t="s">
        <v>376</v>
      </c>
      <c r="C363" s="15">
        <v>11890.46</v>
      </c>
      <c r="D363" s="15">
        <v>4259.1099999999997</v>
      </c>
      <c r="E363" s="15">
        <f t="shared" si="5"/>
        <v>16149.57</v>
      </c>
    </row>
    <row r="364" spans="1:5" x14ac:dyDescent="0.2">
      <c r="A364" s="14">
        <v>361</v>
      </c>
      <c r="B364" s="26" t="s">
        <v>377</v>
      </c>
      <c r="C364" s="15">
        <v>2281.9</v>
      </c>
      <c r="D364" s="15">
        <v>0</v>
      </c>
      <c r="E364" s="15">
        <f t="shared" si="5"/>
        <v>2281.9</v>
      </c>
    </row>
    <row r="365" spans="1:5" x14ac:dyDescent="0.2">
      <c r="A365" s="14">
        <v>362</v>
      </c>
      <c r="B365" s="26" t="s">
        <v>378</v>
      </c>
      <c r="C365" s="15">
        <v>7242.28</v>
      </c>
      <c r="D365" s="15">
        <v>1329.38</v>
      </c>
      <c r="E365" s="15">
        <f t="shared" si="5"/>
        <v>8571.66</v>
      </c>
    </row>
    <row r="366" spans="1:5" x14ac:dyDescent="0.2">
      <c r="A366" s="14">
        <v>363</v>
      </c>
      <c r="B366" s="26" t="s">
        <v>379</v>
      </c>
      <c r="C366" s="15">
        <v>8290.51</v>
      </c>
      <c r="D366" s="15">
        <v>2139.96</v>
      </c>
      <c r="E366" s="15">
        <f t="shared" si="5"/>
        <v>10430.470000000001</v>
      </c>
    </row>
    <row r="367" spans="1:5" x14ac:dyDescent="0.2">
      <c r="A367" s="14">
        <v>364</v>
      </c>
      <c r="B367" s="26" t="s">
        <v>380</v>
      </c>
      <c r="C367" s="15">
        <v>56043.21</v>
      </c>
      <c r="D367" s="15">
        <v>21665.52</v>
      </c>
      <c r="E367" s="15">
        <f t="shared" si="5"/>
        <v>77708.73</v>
      </c>
    </row>
    <row r="368" spans="1:5" x14ac:dyDescent="0.2">
      <c r="A368" s="14">
        <v>365</v>
      </c>
      <c r="B368" s="26" t="s">
        <v>381</v>
      </c>
      <c r="C368" s="15">
        <v>9793.9</v>
      </c>
      <c r="D368" s="15">
        <v>1551.76</v>
      </c>
      <c r="E368" s="15">
        <f t="shared" si="5"/>
        <v>11345.66</v>
      </c>
    </row>
    <row r="369" spans="1:5" x14ac:dyDescent="0.2">
      <c r="A369" s="14">
        <v>366</v>
      </c>
      <c r="B369" s="26" t="s">
        <v>382</v>
      </c>
      <c r="C369" s="15">
        <v>21247.38</v>
      </c>
      <c r="D369" s="15">
        <v>5593.77</v>
      </c>
      <c r="E369" s="15">
        <f t="shared" si="5"/>
        <v>26841.15</v>
      </c>
    </row>
    <row r="370" spans="1:5" x14ac:dyDescent="0.2">
      <c r="A370" s="14">
        <v>367</v>
      </c>
      <c r="B370" s="26" t="s">
        <v>383</v>
      </c>
      <c r="C370" s="15">
        <v>13313.66</v>
      </c>
      <c r="D370" s="15">
        <v>3360.42</v>
      </c>
      <c r="E370" s="15">
        <f t="shared" si="5"/>
        <v>16674.080000000002</v>
      </c>
    </row>
    <row r="371" spans="1:5" x14ac:dyDescent="0.2">
      <c r="A371" s="14">
        <v>368</v>
      </c>
      <c r="B371" s="26" t="s">
        <v>384</v>
      </c>
      <c r="C371" s="15">
        <v>9891.6299999999992</v>
      </c>
      <c r="D371" s="15">
        <v>1739.54</v>
      </c>
      <c r="E371" s="15">
        <f t="shared" si="5"/>
        <v>11631.169999999998</v>
      </c>
    </row>
    <row r="372" spans="1:5" x14ac:dyDescent="0.2">
      <c r="A372" s="14">
        <v>369</v>
      </c>
      <c r="B372" s="26" t="s">
        <v>385</v>
      </c>
      <c r="C372" s="15">
        <v>8094.69</v>
      </c>
      <c r="D372" s="15">
        <v>2035.68</v>
      </c>
      <c r="E372" s="15">
        <f t="shared" si="5"/>
        <v>10130.369999999999</v>
      </c>
    </row>
    <row r="373" spans="1:5" x14ac:dyDescent="0.2">
      <c r="A373" s="14">
        <v>370</v>
      </c>
      <c r="B373" s="26" t="s">
        <v>386</v>
      </c>
      <c r="C373" s="15">
        <v>4570.5</v>
      </c>
      <c r="D373" s="15">
        <v>1118.48</v>
      </c>
      <c r="E373" s="15">
        <f t="shared" si="5"/>
        <v>5688.98</v>
      </c>
    </row>
    <row r="374" spans="1:5" x14ac:dyDescent="0.2">
      <c r="A374" s="14">
        <v>371</v>
      </c>
      <c r="B374" s="26" t="s">
        <v>387</v>
      </c>
      <c r="C374" s="15">
        <v>2680.27</v>
      </c>
      <c r="D374" s="15">
        <v>0</v>
      </c>
      <c r="E374" s="15">
        <f t="shared" si="5"/>
        <v>2680.27</v>
      </c>
    </row>
    <row r="375" spans="1:5" x14ac:dyDescent="0.2">
      <c r="A375" s="14">
        <v>372</v>
      </c>
      <c r="B375" s="26" t="s">
        <v>388</v>
      </c>
      <c r="C375" s="15">
        <v>5799.85</v>
      </c>
      <c r="D375" s="15">
        <v>1407.94</v>
      </c>
      <c r="E375" s="15">
        <f t="shared" si="5"/>
        <v>7207.7900000000009</v>
      </c>
    </row>
    <row r="376" spans="1:5" x14ac:dyDescent="0.2">
      <c r="A376" s="14">
        <v>373</v>
      </c>
      <c r="B376" s="26" t="s">
        <v>389</v>
      </c>
      <c r="C376" s="15">
        <v>1394.6</v>
      </c>
      <c r="D376" s="15">
        <v>431.15</v>
      </c>
      <c r="E376" s="15">
        <f t="shared" si="5"/>
        <v>1825.75</v>
      </c>
    </row>
    <row r="377" spans="1:5" x14ac:dyDescent="0.2">
      <c r="A377" s="14">
        <v>374</v>
      </c>
      <c r="B377" s="26" t="s">
        <v>390</v>
      </c>
      <c r="C377" s="15">
        <v>4471.6499999999996</v>
      </c>
      <c r="D377" s="15">
        <v>0</v>
      </c>
      <c r="E377" s="15">
        <f t="shared" si="5"/>
        <v>4471.6499999999996</v>
      </c>
    </row>
    <row r="378" spans="1:5" x14ac:dyDescent="0.2">
      <c r="A378" s="14">
        <v>375</v>
      </c>
      <c r="B378" s="26" t="s">
        <v>391</v>
      </c>
      <c r="C378" s="15">
        <v>64514.63</v>
      </c>
      <c r="D378" s="15">
        <v>14337.24</v>
      </c>
      <c r="E378" s="15">
        <f t="shared" si="5"/>
        <v>78851.87</v>
      </c>
    </row>
    <row r="379" spans="1:5" x14ac:dyDescent="0.2">
      <c r="A379" s="14">
        <v>376</v>
      </c>
      <c r="B379" s="26" t="s">
        <v>392</v>
      </c>
      <c r="C379" s="15">
        <v>1363.39</v>
      </c>
      <c r="D379" s="15">
        <v>781</v>
      </c>
      <c r="E379" s="15">
        <f t="shared" si="5"/>
        <v>2144.3900000000003</v>
      </c>
    </row>
    <row r="380" spans="1:5" x14ac:dyDescent="0.2">
      <c r="A380" s="14">
        <v>377</v>
      </c>
      <c r="B380" s="26" t="s">
        <v>393</v>
      </c>
      <c r="C380" s="15">
        <v>30303.39</v>
      </c>
      <c r="D380" s="15">
        <v>0</v>
      </c>
      <c r="E380" s="15">
        <f t="shared" si="5"/>
        <v>30303.39</v>
      </c>
    </row>
    <row r="381" spans="1:5" x14ac:dyDescent="0.2">
      <c r="A381" s="14">
        <v>378</v>
      </c>
      <c r="B381" s="26" t="s">
        <v>394</v>
      </c>
      <c r="C381" s="15">
        <v>10978.74</v>
      </c>
      <c r="D381" s="15">
        <v>0</v>
      </c>
      <c r="E381" s="15">
        <f t="shared" si="5"/>
        <v>10978.74</v>
      </c>
    </row>
    <row r="382" spans="1:5" x14ac:dyDescent="0.2">
      <c r="A382" s="14">
        <v>379</v>
      </c>
      <c r="B382" s="26" t="s">
        <v>395</v>
      </c>
      <c r="C382" s="15">
        <v>10439.790000000001</v>
      </c>
      <c r="D382" s="15">
        <v>6314.31</v>
      </c>
      <c r="E382" s="15">
        <f t="shared" si="5"/>
        <v>16754.100000000002</v>
      </c>
    </row>
    <row r="383" spans="1:5" x14ac:dyDescent="0.2">
      <c r="A383" s="14">
        <v>380</v>
      </c>
      <c r="B383" s="26" t="s">
        <v>396</v>
      </c>
      <c r="C383" s="15">
        <v>6096.75</v>
      </c>
      <c r="D383" s="15">
        <v>0</v>
      </c>
      <c r="E383" s="15">
        <f t="shared" si="5"/>
        <v>6096.75</v>
      </c>
    </row>
    <row r="384" spans="1:5" x14ac:dyDescent="0.2">
      <c r="A384" s="14">
        <v>381</v>
      </c>
      <c r="B384" s="26" t="s">
        <v>397</v>
      </c>
      <c r="C384" s="15">
        <v>9930.57</v>
      </c>
      <c r="D384" s="15">
        <v>4773.9799999999996</v>
      </c>
      <c r="E384" s="15">
        <f t="shared" si="5"/>
        <v>14704.55</v>
      </c>
    </row>
    <row r="385" spans="1:5" x14ac:dyDescent="0.2">
      <c r="A385" s="14">
        <v>382</v>
      </c>
      <c r="B385" s="26" t="s">
        <v>398</v>
      </c>
      <c r="C385" s="15">
        <v>3213.06</v>
      </c>
      <c r="D385" s="15">
        <v>0</v>
      </c>
      <c r="E385" s="15">
        <f t="shared" si="5"/>
        <v>3213.06</v>
      </c>
    </row>
    <row r="386" spans="1:5" x14ac:dyDescent="0.2">
      <c r="A386" s="14">
        <v>383</v>
      </c>
      <c r="B386" s="26" t="s">
        <v>399</v>
      </c>
      <c r="C386" s="15">
        <v>1788.39</v>
      </c>
      <c r="D386" s="15">
        <v>1273.1300000000001</v>
      </c>
      <c r="E386" s="15">
        <f t="shared" si="5"/>
        <v>3061.5200000000004</v>
      </c>
    </row>
    <row r="387" spans="1:5" x14ac:dyDescent="0.2">
      <c r="A387" s="14">
        <v>384</v>
      </c>
      <c r="B387" s="26" t="s">
        <v>400</v>
      </c>
      <c r="C387" s="15">
        <v>13509.7</v>
      </c>
      <c r="D387" s="15">
        <v>5128.91</v>
      </c>
      <c r="E387" s="15">
        <f t="shared" si="5"/>
        <v>18638.61</v>
      </c>
    </row>
    <row r="388" spans="1:5" x14ac:dyDescent="0.2">
      <c r="A388" s="14">
        <v>385</v>
      </c>
      <c r="B388" s="26" t="s">
        <v>401</v>
      </c>
      <c r="C388" s="15">
        <v>710962.12</v>
      </c>
      <c r="D388" s="15">
        <v>214832.2</v>
      </c>
      <c r="E388" s="15">
        <f t="shared" si="5"/>
        <v>925794.32000000007</v>
      </c>
    </row>
    <row r="389" spans="1:5" x14ac:dyDescent="0.2">
      <c r="A389" s="14">
        <v>386</v>
      </c>
      <c r="B389" s="26" t="s">
        <v>402</v>
      </c>
      <c r="C389" s="15">
        <v>51862.96</v>
      </c>
      <c r="D389" s="15">
        <v>0</v>
      </c>
      <c r="E389" s="15">
        <f t="shared" ref="E389:E452" si="6">SUM(C389:D389)</f>
        <v>51862.96</v>
      </c>
    </row>
    <row r="390" spans="1:5" x14ac:dyDescent="0.2">
      <c r="A390" s="14">
        <v>387</v>
      </c>
      <c r="B390" s="26" t="s">
        <v>403</v>
      </c>
      <c r="C390" s="15">
        <v>8961.7000000000007</v>
      </c>
      <c r="D390" s="15">
        <v>2777.2</v>
      </c>
      <c r="E390" s="15">
        <f t="shared" si="6"/>
        <v>11738.900000000001</v>
      </c>
    </row>
    <row r="391" spans="1:5" x14ac:dyDescent="0.2">
      <c r="A391" s="14">
        <v>388</v>
      </c>
      <c r="B391" s="26" t="s">
        <v>404</v>
      </c>
      <c r="C391" s="15">
        <v>7852.03</v>
      </c>
      <c r="D391" s="15">
        <v>0</v>
      </c>
      <c r="E391" s="15">
        <f t="shared" si="6"/>
        <v>7852.03</v>
      </c>
    </row>
    <row r="392" spans="1:5" x14ac:dyDescent="0.2">
      <c r="A392" s="14">
        <v>389</v>
      </c>
      <c r="B392" s="26" t="s">
        <v>405</v>
      </c>
      <c r="C392" s="15">
        <v>3122.02</v>
      </c>
      <c r="D392" s="15">
        <v>1787.09</v>
      </c>
      <c r="E392" s="15">
        <f t="shared" si="6"/>
        <v>4909.1099999999997</v>
      </c>
    </row>
    <row r="393" spans="1:5" x14ac:dyDescent="0.2">
      <c r="A393" s="14">
        <v>390</v>
      </c>
      <c r="B393" s="26" t="s">
        <v>406</v>
      </c>
      <c r="C393" s="15">
        <v>332363.7</v>
      </c>
      <c r="D393" s="15">
        <v>60643.47</v>
      </c>
      <c r="E393" s="15">
        <f t="shared" si="6"/>
        <v>393007.17000000004</v>
      </c>
    </row>
    <row r="394" spans="1:5" x14ac:dyDescent="0.2">
      <c r="A394" s="14">
        <v>391</v>
      </c>
      <c r="B394" s="26" t="s">
        <v>407</v>
      </c>
      <c r="C394" s="15">
        <v>10172.39</v>
      </c>
      <c r="D394" s="15">
        <v>3964.28</v>
      </c>
      <c r="E394" s="15">
        <f t="shared" si="6"/>
        <v>14136.67</v>
      </c>
    </row>
    <row r="395" spans="1:5" x14ac:dyDescent="0.2">
      <c r="A395" s="14">
        <v>392</v>
      </c>
      <c r="B395" s="26" t="s">
        <v>408</v>
      </c>
      <c r="C395" s="15">
        <v>19289.669999999998</v>
      </c>
      <c r="D395" s="15">
        <v>14391.76</v>
      </c>
      <c r="E395" s="15">
        <f t="shared" si="6"/>
        <v>33681.43</v>
      </c>
    </row>
    <row r="396" spans="1:5" x14ac:dyDescent="0.2">
      <c r="A396" s="14">
        <v>393</v>
      </c>
      <c r="B396" s="26" t="s">
        <v>409</v>
      </c>
      <c r="C396" s="15">
        <v>13867.31</v>
      </c>
      <c r="D396" s="15">
        <v>3665.85</v>
      </c>
      <c r="E396" s="15">
        <f t="shared" si="6"/>
        <v>17533.16</v>
      </c>
    </row>
    <row r="397" spans="1:5" x14ac:dyDescent="0.2">
      <c r="A397" s="14">
        <v>394</v>
      </c>
      <c r="B397" s="26" t="s">
        <v>410</v>
      </c>
      <c r="C397" s="15">
        <v>7600.44</v>
      </c>
      <c r="D397" s="15">
        <v>0</v>
      </c>
      <c r="E397" s="15">
        <f t="shared" si="6"/>
        <v>7600.44</v>
      </c>
    </row>
    <row r="398" spans="1:5" x14ac:dyDescent="0.2">
      <c r="A398" s="14">
        <v>395</v>
      </c>
      <c r="B398" s="26" t="s">
        <v>411</v>
      </c>
      <c r="C398" s="15">
        <v>4429.3599999999997</v>
      </c>
      <c r="D398" s="15">
        <v>0</v>
      </c>
      <c r="E398" s="15">
        <f t="shared" si="6"/>
        <v>4429.3599999999997</v>
      </c>
    </row>
    <row r="399" spans="1:5" x14ac:dyDescent="0.2">
      <c r="A399" s="14">
        <v>396</v>
      </c>
      <c r="B399" s="26" t="s">
        <v>412</v>
      </c>
      <c r="C399" s="15">
        <v>9317.9699999999993</v>
      </c>
      <c r="D399" s="15">
        <v>0</v>
      </c>
      <c r="E399" s="15">
        <f t="shared" si="6"/>
        <v>9317.9699999999993</v>
      </c>
    </row>
    <row r="400" spans="1:5" x14ac:dyDescent="0.2">
      <c r="A400" s="14">
        <v>397</v>
      </c>
      <c r="B400" s="26" t="s">
        <v>413</v>
      </c>
      <c r="C400" s="15">
        <v>216917.81</v>
      </c>
      <c r="D400" s="15">
        <v>43337.99</v>
      </c>
      <c r="E400" s="15">
        <f t="shared" si="6"/>
        <v>260255.8</v>
      </c>
    </row>
    <row r="401" spans="1:5" x14ac:dyDescent="0.2">
      <c r="A401" s="14">
        <v>398</v>
      </c>
      <c r="B401" s="26" t="s">
        <v>414</v>
      </c>
      <c r="C401" s="15">
        <v>16498.96</v>
      </c>
      <c r="D401" s="15">
        <v>3140.45</v>
      </c>
      <c r="E401" s="15">
        <f t="shared" si="6"/>
        <v>19639.41</v>
      </c>
    </row>
    <row r="402" spans="1:5" x14ac:dyDescent="0.2">
      <c r="A402" s="14">
        <v>399</v>
      </c>
      <c r="B402" s="26" t="s">
        <v>415</v>
      </c>
      <c r="C402" s="15">
        <v>190840.59</v>
      </c>
      <c r="D402" s="15">
        <v>31912.15</v>
      </c>
      <c r="E402" s="15">
        <f t="shared" si="6"/>
        <v>222752.74</v>
      </c>
    </row>
    <row r="403" spans="1:5" x14ac:dyDescent="0.2">
      <c r="A403" s="14">
        <v>400</v>
      </c>
      <c r="B403" s="26" t="s">
        <v>416</v>
      </c>
      <c r="C403" s="15">
        <v>5686.67</v>
      </c>
      <c r="D403" s="15">
        <v>1346.88</v>
      </c>
      <c r="E403" s="15">
        <f t="shared" si="6"/>
        <v>7033.55</v>
      </c>
    </row>
    <row r="404" spans="1:5" x14ac:dyDescent="0.2">
      <c r="A404" s="14">
        <v>401</v>
      </c>
      <c r="B404" s="26" t="s">
        <v>417</v>
      </c>
      <c r="C404" s="15">
        <v>280283.8</v>
      </c>
      <c r="D404" s="15">
        <v>57870.87</v>
      </c>
      <c r="E404" s="15">
        <f t="shared" si="6"/>
        <v>338154.67</v>
      </c>
    </row>
    <row r="405" spans="1:5" x14ac:dyDescent="0.2">
      <c r="A405" s="14">
        <v>402</v>
      </c>
      <c r="B405" s="26" t="s">
        <v>418</v>
      </c>
      <c r="C405" s="15">
        <v>2900.46</v>
      </c>
      <c r="D405" s="15">
        <v>0</v>
      </c>
      <c r="E405" s="15">
        <f t="shared" si="6"/>
        <v>2900.46</v>
      </c>
    </row>
    <row r="406" spans="1:5" x14ac:dyDescent="0.2">
      <c r="A406" s="14">
        <v>403</v>
      </c>
      <c r="B406" s="26" t="s">
        <v>419</v>
      </c>
      <c r="C406" s="15">
        <v>30567.67</v>
      </c>
      <c r="D406" s="15">
        <v>7657.99</v>
      </c>
      <c r="E406" s="15">
        <f t="shared" si="6"/>
        <v>38225.659999999996</v>
      </c>
    </row>
    <row r="407" spans="1:5" x14ac:dyDescent="0.2">
      <c r="A407" s="14">
        <v>404</v>
      </c>
      <c r="B407" s="26" t="s">
        <v>420</v>
      </c>
      <c r="C407" s="15">
        <v>13143.45</v>
      </c>
      <c r="D407" s="15">
        <v>1029.69</v>
      </c>
      <c r="E407" s="15">
        <f t="shared" si="6"/>
        <v>14173.140000000001</v>
      </c>
    </row>
    <row r="408" spans="1:5" x14ac:dyDescent="0.2">
      <c r="A408" s="14">
        <v>405</v>
      </c>
      <c r="B408" s="26" t="s">
        <v>421</v>
      </c>
      <c r="C408" s="15">
        <v>12586.32</v>
      </c>
      <c r="D408" s="15">
        <v>1789.12</v>
      </c>
      <c r="E408" s="15">
        <f t="shared" si="6"/>
        <v>14375.439999999999</v>
      </c>
    </row>
    <row r="409" spans="1:5" x14ac:dyDescent="0.2">
      <c r="A409" s="14">
        <v>406</v>
      </c>
      <c r="B409" s="26" t="s">
        <v>422</v>
      </c>
      <c r="C409" s="15">
        <v>66985.64</v>
      </c>
      <c r="D409" s="15">
        <v>0</v>
      </c>
      <c r="E409" s="15">
        <f t="shared" si="6"/>
        <v>66985.64</v>
      </c>
    </row>
    <row r="410" spans="1:5" x14ac:dyDescent="0.2">
      <c r="A410" s="14">
        <v>407</v>
      </c>
      <c r="B410" s="26" t="s">
        <v>423</v>
      </c>
      <c r="C410" s="15">
        <v>33027.83</v>
      </c>
      <c r="D410" s="15">
        <v>10247.120000000001</v>
      </c>
      <c r="E410" s="15">
        <f t="shared" si="6"/>
        <v>43274.950000000004</v>
      </c>
    </row>
    <row r="411" spans="1:5" x14ac:dyDescent="0.2">
      <c r="A411" s="14">
        <v>408</v>
      </c>
      <c r="B411" s="26" t="s">
        <v>424</v>
      </c>
      <c r="C411" s="15">
        <v>3480.22</v>
      </c>
      <c r="D411" s="15">
        <v>742.42</v>
      </c>
      <c r="E411" s="15">
        <f t="shared" si="6"/>
        <v>4222.6399999999994</v>
      </c>
    </row>
    <row r="412" spans="1:5" x14ac:dyDescent="0.2">
      <c r="A412" s="14">
        <v>409</v>
      </c>
      <c r="B412" s="26" t="s">
        <v>425</v>
      </c>
      <c r="C412" s="15">
        <v>176079.26</v>
      </c>
      <c r="D412" s="15">
        <v>9573.76</v>
      </c>
      <c r="E412" s="15">
        <f t="shared" si="6"/>
        <v>185653.02000000002</v>
      </c>
    </row>
    <row r="413" spans="1:5" x14ac:dyDescent="0.2">
      <c r="A413" s="14">
        <v>410</v>
      </c>
      <c r="B413" s="26" t="s">
        <v>426</v>
      </c>
      <c r="C413" s="15">
        <v>25706.46</v>
      </c>
      <c r="D413" s="15">
        <v>7313.56</v>
      </c>
      <c r="E413" s="15">
        <f t="shared" si="6"/>
        <v>33020.019999999997</v>
      </c>
    </row>
    <row r="414" spans="1:5" x14ac:dyDescent="0.2">
      <c r="A414" s="14">
        <v>411</v>
      </c>
      <c r="B414" s="26" t="s">
        <v>427</v>
      </c>
      <c r="C414" s="15">
        <v>2565.0300000000002</v>
      </c>
      <c r="D414" s="15">
        <v>1021.2</v>
      </c>
      <c r="E414" s="15">
        <f t="shared" si="6"/>
        <v>3586.2300000000005</v>
      </c>
    </row>
    <row r="415" spans="1:5" x14ac:dyDescent="0.2">
      <c r="A415" s="14">
        <v>412</v>
      </c>
      <c r="B415" s="26" t="s">
        <v>428</v>
      </c>
      <c r="C415" s="15">
        <v>20089.38</v>
      </c>
      <c r="D415" s="15">
        <v>6800.03</v>
      </c>
      <c r="E415" s="15">
        <f t="shared" si="6"/>
        <v>26889.41</v>
      </c>
    </row>
    <row r="416" spans="1:5" x14ac:dyDescent="0.2">
      <c r="A416" s="14">
        <v>413</v>
      </c>
      <c r="B416" s="26" t="s">
        <v>429</v>
      </c>
      <c r="C416" s="15">
        <v>1364177.5</v>
      </c>
      <c r="D416" s="15">
        <v>68916.58</v>
      </c>
      <c r="E416" s="15">
        <f t="shared" si="6"/>
        <v>1433094.08</v>
      </c>
    </row>
    <row r="417" spans="1:5" x14ac:dyDescent="0.2">
      <c r="A417" s="14">
        <v>414</v>
      </c>
      <c r="B417" s="26" t="s">
        <v>430</v>
      </c>
      <c r="C417" s="15">
        <v>45444.54</v>
      </c>
      <c r="D417" s="15">
        <v>25665.94</v>
      </c>
      <c r="E417" s="15">
        <f t="shared" si="6"/>
        <v>71110.48</v>
      </c>
    </row>
    <row r="418" spans="1:5" x14ac:dyDescent="0.2">
      <c r="A418" s="14">
        <v>415</v>
      </c>
      <c r="B418" s="26" t="s">
        <v>431</v>
      </c>
      <c r="C418" s="15">
        <v>13537.02</v>
      </c>
      <c r="D418" s="15">
        <v>468.05</v>
      </c>
      <c r="E418" s="15">
        <f t="shared" si="6"/>
        <v>14005.07</v>
      </c>
    </row>
    <row r="419" spans="1:5" x14ac:dyDescent="0.2">
      <c r="A419" s="14">
        <v>416</v>
      </c>
      <c r="B419" s="26" t="s">
        <v>432</v>
      </c>
      <c r="C419" s="15">
        <v>1313.96</v>
      </c>
      <c r="D419" s="15">
        <v>16.309999999999999</v>
      </c>
      <c r="E419" s="15">
        <f t="shared" si="6"/>
        <v>1330.27</v>
      </c>
    </row>
    <row r="420" spans="1:5" x14ac:dyDescent="0.2">
      <c r="A420" s="14">
        <v>417</v>
      </c>
      <c r="B420" s="26" t="s">
        <v>433</v>
      </c>
      <c r="C420" s="15">
        <v>28229.43</v>
      </c>
      <c r="D420" s="15">
        <v>7090.81</v>
      </c>
      <c r="E420" s="15">
        <f t="shared" si="6"/>
        <v>35320.239999999998</v>
      </c>
    </row>
    <row r="421" spans="1:5" x14ac:dyDescent="0.2">
      <c r="A421" s="14">
        <v>418</v>
      </c>
      <c r="B421" s="26" t="s">
        <v>434</v>
      </c>
      <c r="C421" s="15">
        <v>42497.77</v>
      </c>
      <c r="D421" s="15">
        <v>19714.79</v>
      </c>
      <c r="E421" s="15">
        <f t="shared" si="6"/>
        <v>62212.56</v>
      </c>
    </row>
    <row r="422" spans="1:5" x14ac:dyDescent="0.2">
      <c r="A422" s="14">
        <v>419</v>
      </c>
      <c r="B422" s="26" t="s">
        <v>435</v>
      </c>
      <c r="C422" s="15">
        <v>2408.19</v>
      </c>
      <c r="D422" s="15">
        <v>861.96</v>
      </c>
      <c r="E422" s="15">
        <f t="shared" si="6"/>
        <v>3270.15</v>
      </c>
    </row>
    <row r="423" spans="1:5" x14ac:dyDescent="0.2">
      <c r="A423" s="14">
        <v>420</v>
      </c>
      <c r="B423" s="26" t="s">
        <v>436</v>
      </c>
      <c r="C423" s="15">
        <v>6230.52</v>
      </c>
      <c r="D423" s="15">
        <v>0</v>
      </c>
      <c r="E423" s="15">
        <f t="shared" si="6"/>
        <v>6230.52</v>
      </c>
    </row>
    <row r="424" spans="1:5" x14ac:dyDescent="0.2">
      <c r="A424" s="14">
        <v>421</v>
      </c>
      <c r="B424" s="26" t="s">
        <v>437</v>
      </c>
      <c r="C424" s="15">
        <v>17360.599999999999</v>
      </c>
      <c r="D424" s="15">
        <v>5674.37</v>
      </c>
      <c r="E424" s="15">
        <f t="shared" si="6"/>
        <v>23034.969999999998</v>
      </c>
    </row>
    <row r="425" spans="1:5" x14ac:dyDescent="0.2">
      <c r="A425" s="14">
        <v>422</v>
      </c>
      <c r="B425" s="26" t="s">
        <v>438</v>
      </c>
      <c r="C425" s="15">
        <v>3899.61</v>
      </c>
      <c r="D425" s="15">
        <v>797.28</v>
      </c>
      <c r="E425" s="15">
        <f t="shared" si="6"/>
        <v>4696.8900000000003</v>
      </c>
    </row>
    <row r="426" spans="1:5" x14ac:dyDescent="0.2">
      <c r="A426" s="14">
        <v>423</v>
      </c>
      <c r="B426" s="26" t="s">
        <v>439</v>
      </c>
      <c r="C426" s="15">
        <v>1302.52</v>
      </c>
      <c r="D426" s="15">
        <v>0</v>
      </c>
      <c r="E426" s="15">
        <f t="shared" si="6"/>
        <v>1302.52</v>
      </c>
    </row>
    <row r="427" spans="1:5" x14ac:dyDescent="0.2">
      <c r="A427" s="14">
        <v>424</v>
      </c>
      <c r="B427" s="26" t="s">
        <v>440</v>
      </c>
      <c r="C427" s="15">
        <v>10874.52</v>
      </c>
      <c r="D427" s="15">
        <v>4266.1499999999996</v>
      </c>
      <c r="E427" s="15">
        <f t="shared" si="6"/>
        <v>15140.67</v>
      </c>
    </row>
    <row r="428" spans="1:5" x14ac:dyDescent="0.2">
      <c r="A428" s="14">
        <v>425</v>
      </c>
      <c r="B428" s="26" t="s">
        <v>441</v>
      </c>
      <c r="C428" s="15">
        <v>126338.71</v>
      </c>
      <c r="D428" s="15">
        <v>2091.96</v>
      </c>
      <c r="E428" s="15">
        <f t="shared" si="6"/>
        <v>128430.67000000001</v>
      </c>
    </row>
    <row r="429" spans="1:5" x14ac:dyDescent="0.2">
      <c r="A429" s="14">
        <v>426</v>
      </c>
      <c r="B429" s="26" t="s">
        <v>442</v>
      </c>
      <c r="C429" s="15">
        <v>25855.48</v>
      </c>
      <c r="D429" s="15">
        <v>0</v>
      </c>
      <c r="E429" s="15">
        <f t="shared" si="6"/>
        <v>25855.48</v>
      </c>
    </row>
    <row r="430" spans="1:5" x14ac:dyDescent="0.2">
      <c r="A430" s="14">
        <v>427</v>
      </c>
      <c r="B430" s="26" t="s">
        <v>443</v>
      </c>
      <c r="C430" s="15">
        <v>45412.37</v>
      </c>
      <c r="D430" s="15">
        <v>0</v>
      </c>
      <c r="E430" s="15">
        <f t="shared" si="6"/>
        <v>45412.37</v>
      </c>
    </row>
    <row r="431" spans="1:5" x14ac:dyDescent="0.2">
      <c r="A431" s="14">
        <v>428</v>
      </c>
      <c r="B431" s="26" t="s">
        <v>444</v>
      </c>
      <c r="C431" s="15">
        <v>6260.41</v>
      </c>
      <c r="D431" s="15">
        <v>0</v>
      </c>
      <c r="E431" s="15">
        <f t="shared" si="6"/>
        <v>6260.41</v>
      </c>
    </row>
    <row r="432" spans="1:5" x14ac:dyDescent="0.2">
      <c r="A432" s="14">
        <v>429</v>
      </c>
      <c r="B432" s="26" t="s">
        <v>445</v>
      </c>
      <c r="C432" s="15">
        <v>4256.9399999999996</v>
      </c>
      <c r="D432" s="15">
        <v>1621.91</v>
      </c>
      <c r="E432" s="15">
        <f t="shared" si="6"/>
        <v>5878.8499999999995</v>
      </c>
    </row>
    <row r="433" spans="1:5" x14ac:dyDescent="0.2">
      <c r="A433" s="14">
        <v>430</v>
      </c>
      <c r="B433" s="26" t="s">
        <v>446</v>
      </c>
      <c r="C433" s="15">
        <v>979.58</v>
      </c>
      <c r="D433" s="15">
        <v>678.29</v>
      </c>
      <c r="E433" s="15">
        <f t="shared" si="6"/>
        <v>1657.87</v>
      </c>
    </row>
    <row r="434" spans="1:5" x14ac:dyDescent="0.2">
      <c r="A434" s="14">
        <v>431</v>
      </c>
      <c r="B434" s="26" t="s">
        <v>447</v>
      </c>
      <c r="C434" s="15">
        <v>6526.7</v>
      </c>
      <c r="D434" s="15">
        <v>872.79</v>
      </c>
      <c r="E434" s="15">
        <f t="shared" si="6"/>
        <v>7399.49</v>
      </c>
    </row>
    <row r="435" spans="1:5" x14ac:dyDescent="0.2">
      <c r="A435" s="14">
        <v>432</v>
      </c>
      <c r="B435" s="26" t="s">
        <v>448</v>
      </c>
      <c r="C435" s="15">
        <v>2989.35</v>
      </c>
      <c r="D435" s="15">
        <v>0</v>
      </c>
      <c r="E435" s="15">
        <f t="shared" si="6"/>
        <v>2989.35</v>
      </c>
    </row>
    <row r="436" spans="1:5" x14ac:dyDescent="0.2">
      <c r="A436" s="14">
        <v>433</v>
      </c>
      <c r="B436" s="26" t="s">
        <v>449</v>
      </c>
      <c r="C436" s="15">
        <v>7323.39</v>
      </c>
      <c r="D436" s="15">
        <v>0</v>
      </c>
      <c r="E436" s="15">
        <f t="shared" si="6"/>
        <v>7323.39</v>
      </c>
    </row>
    <row r="437" spans="1:5" x14ac:dyDescent="0.2">
      <c r="A437" s="14">
        <v>434</v>
      </c>
      <c r="B437" s="26" t="s">
        <v>450</v>
      </c>
      <c r="C437" s="15">
        <v>11269.6</v>
      </c>
      <c r="D437" s="15">
        <v>0</v>
      </c>
      <c r="E437" s="15">
        <f t="shared" si="6"/>
        <v>11269.6</v>
      </c>
    </row>
    <row r="438" spans="1:5" x14ac:dyDescent="0.2">
      <c r="A438" s="14">
        <v>435</v>
      </c>
      <c r="B438" s="26" t="s">
        <v>451</v>
      </c>
      <c r="C438" s="15">
        <v>41002.239999999998</v>
      </c>
      <c r="D438" s="15">
        <v>0</v>
      </c>
      <c r="E438" s="15">
        <f t="shared" si="6"/>
        <v>41002.239999999998</v>
      </c>
    </row>
    <row r="439" spans="1:5" x14ac:dyDescent="0.2">
      <c r="A439" s="14">
        <v>436</v>
      </c>
      <c r="B439" s="26" t="s">
        <v>452</v>
      </c>
      <c r="C439" s="15">
        <v>2563.33</v>
      </c>
      <c r="D439" s="15">
        <v>0</v>
      </c>
      <c r="E439" s="15">
        <f t="shared" si="6"/>
        <v>2563.33</v>
      </c>
    </row>
    <row r="440" spans="1:5" x14ac:dyDescent="0.2">
      <c r="A440" s="14">
        <v>437</v>
      </c>
      <c r="B440" s="26" t="s">
        <v>453</v>
      </c>
      <c r="C440" s="15">
        <v>28856.240000000002</v>
      </c>
      <c r="D440" s="15">
        <v>0</v>
      </c>
      <c r="E440" s="15">
        <f t="shared" si="6"/>
        <v>28856.240000000002</v>
      </c>
    </row>
    <row r="441" spans="1:5" x14ac:dyDescent="0.2">
      <c r="A441" s="14">
        <v>438</v>
      </c>
      <c r="B441" s="26" t="s">
        <v>454</v>
      </c>
      <c r="C441" s="15">
        <v>4999.3599999999997</v>
      </c>
      <c r="D441" s="15">
        <v>0</v>
      </c>
      <c r="E441" s="15">
        <f t="shared" si="6"/>
        <v>4999.3599999999997</v>
      </c>
    </row>
    <row r="442" spans="1:5" x14ac:dyDescent="0.2">
      <c r="A442" s="14">
        <v>439</v>
      </c>
      <c r="B442" s="26" t="s">
        <v>455</v>
      </c>
      <c r="C442" s="15">
        <v>101778.02</v>
      </c>
      <c r="D442" s="15">
        <v>39324.44</v>
      </c>
      <c r="E442" s="15">
        <f t="shared" si="6"/>
        <v>141102.46000000002</v>
      </c>
    </row>
    <row r="443" spans="1:5" x14ac:dyDescent="0.2">
      <c r="A443" s="14">
        <v>440</v>
      </c>
      <c r="B443" s="26" t="s">
        <v>456</v>
      </c>
      <c r="C443" s="15">
        <v>2207.3000000000002</v>
      </c>
      <c r="D443" s="15">
        <v>0</v>
      </c>
      <c r="E443" s="15">
        <f t="shared" si="6"/>
        <v>2207.3000000000002</v>
      </c>
    </row>
    <row r="444" spans="1:5" x14ac:dyDescent="0.2">
      <c r="A444" s="14">
        <v>441</v>
      </c>
      <c r="B444" s="26" t="s">
        <v>457</v>
      </c>
      <c r="C444" s="15">
        <v>33671.86</v>
      </c>
      <c r="D444" s="15">
        <v>0</v>
      </c>
      <c r="E444" s="15">
        <f t="shared" si="6"/>
        <v>33671.86</v>
      </c>
    </row>
    <row r="445" spans="1:5" x14ac:dyDescent="0.2">
      <c r="A445" s="14">
        <v>442</v>
      </c>
      <c r="B445" s="26" t="s">
        <v>458</v>
      </c>
      <c r="C445" s="15">
        <v>5417.88</v>
      </c>
      <c r="D445" s="15">
        <v>212.3</v>
      </c>
      <c r="E445" s="15">
        <f t="shared" si="6"/>
        <v>5630.18</v>
      </c>
    </row>
    <row r="446" spans="1:5" x14ac:dyDescent="0.2">
      <c r="A446" s="14">
        <v>443</v>
      </c>
      <c r="B446" s="26" t="s">
        <v>459</v>
      </c>
      <c r="C446" s="15">
        <v>1866.14</v>
      </c>
      <c r="D446" s="15">
        <v>391.1</v>
      </c>
      <c r="E446" s="15">
        <f t="shared" si="6"/>
        <v>2257.2400000000002</v>
      </c>
    </row>
    <row r="447" spans="1:5" x14ac:dyDescent="0.2">
      <c r="A447" s="14">
        <v>444</v>
      </c>
      <c r="B447" s="26" t="s">
        <v>460</v>
      </c>
      <c r="C447" s="15">
        <v>1307.52</v>
      </c>
      <c r="D447" s="15">
        <v>0</v>
      </c>
      <c r="E447" s="15">
        <f t="shared" si="6"/>
        <v>1307.52</v>
      </c>
    </row>
    <row r="448" spans="1:5" x14ac:dyDescent="0.2">
      <c r="A448" s="14">
        <v>445</v>
      </c>
      <c r="B448" s="26" t="s">
        <v>461</v>
      </c>
      <c r="C448" s="15">
        <v>5093.01</v>
      </c>
      <c r="D448" s="15">
        <v>0</v>
      </c>
      <c r="E448" s="15">
        <f t="shared" si="6"/>
        <v>5093.01</v>
      </c>
    </row>
    <row r="449" spans="1:5" x14ac:dyDescent="0.2">
      <c r="A449" s="14">
        <v>446</v>
      </c>
      <c r="B449" s="26" t="s">
        <v>462</v>
      </c>
      <c r="C449" s="15">
        <v>19058.939999999999</v>
      </c>
      <c r="D449" s="15">
        <v>12855.44</v>
      </c>
      <c r="E449" s="15">
        <f t="shared" si="6"/>
        <v>31914.379999999997</v>
      </c>
    </row>
    <row r="450" spans="1:5" x14ac:dyDescent="0.2">
      <c r="A450" s="14">
        <v>447</v>
      </c>
      <c r="B450" s="26" t="s">
        <v>463</v>
      </c>
      <c r="C450" s="15">
        <v>49965.55</v>
      </c>
      <c r="D450" s="15">
        <v>17672.400000000001</v>
      </c>
      <c r="E450" s="15">
        <f t="shared" si="6"/>
        <v>67637.950000000012</v>
      </c>
    </row>
    <row r="451" spans="1:5" x14ac:dyDescent="0.2">
      <c r="A451" s="14">
        <v>448</v>
      </c>
      <c r="B451" s="26" t="s">
        <v>464</v>
      </c>
      <c r="C451" s="15">
        <v>6930.24</v>
      </c>
      <c r="D451" s="15">
        <v>0</v>
      </c>
      <c r="E451" s="15">
        <f t="shared" si="6"/>
        <v>6930.24</v>
      </c>
    </row>
    <row r="452" spans="1:5" x14ac:dyDescent="0.2">
      <c r="A452" s="14">
        <v>449</v>
      </c>
      <c r="B452" s="26" t="s">
        <v>465</v>
      </c>
      <c r="C452" s="15">
        <v>11392.01</v>
      </c>
      <c r="D452" s="15">
        <v>872.02</v>
      </c>
      <c r="E452" s="15">
        <f t="shared" si="6"/>
        <v>12264.03</v>
      </c>
    </row>
    <row r="453" spans="1:5" x14ac:dyDescent="0.2">
      <c r="A453" s="14">
        <v>450</v>
      </c>
      <c r="B453" s="26" t="s">
        <v>466</v>
      </c>
      <c r="C453" s="15">
        <v>37863.410000000003</v>
      </c>
      <c r="D453" s="15">
        <v>0</v>
      </c>
      <c r="E453" s="15">
        <f t="shared" ref="E453:E516" si="7">SUM(C453:D453)</f>
        <v>37863.410000000003</v>
      </c>
    </row>
    <row r="454" spans="1:5" x14ac:dyDescent="0.2">
      <c r="A454" s="14">
        <v>451</v>
      </c>
      <c r="B454" s="26" t="s">
        <v>467</v>
      </c>
      <c r="C454" s="15">
        <v>4488.8900000000003</v>
      </c>
      <c r="D454" s="15">
        <v>1090.19</v>
      </c>
      <c r="E454" s="15">
        <f t="shared" si="7"/>
        <v>5579.08</v>
      </c>
    </row>
    <row r="455" spans="1:5" x14ac:dyDescent="0.2">
      <c r="A455" s="14">
        <v>452</v>
      </c>
      <c r="B455" s="26" t="s">
        <v>468</v>
      </c>
      <c r="C455" s="15">
        <v>14068.42</v>
      </c>
      <c r="D455" s="15">
        <v>1936.56</v>
      </c>
      <c r="E455" s="15">
        <f t="shared" si="7"/>
        <v>16004.98</v>
      </c>
    </row>
    <row r="456" spans="1:5" x14ac:dyDescent="0.2">
      <c r="A456" s="14">
        <v>453</v>
      </c>
      <c r="B456" s="26" t="s">
        <v>469</v>
      </c>
      <c r="C456" s="15">
        <v>22743.64</v>
      </c>
      <c r="D456" s="15">
        <v>4191.71</v>
      </c>
      <c r="E456" s="15">
        <f t="shared" si="7"/>
        <v>26935.35</v>
      </c>
    </row>
    <row r="457" spans="1:5" x14ac:dyDescent="0.2">
      <c r="A457" s="14">
        <v>454</v>
      </c>
      <c r="B457" s="26" t="s">
        <v>470</v>
      </c>
      <c r="C457" s="15">
        <v>9666.3700000000008</v>
      </c>
      <c r="D457" s="15">
        <v>0</v>
      </c>
      <c r="E457" s="15">
        <f t="shared" si="7"/>
        <v>9666.3700000000008</v>
      </c>
    </row>
    <row r="458" spans="1:5" x14ac:dyDescent="0.2">
      <c r="A458" s="14">
        <v>455</v>
      </c>
      <c r="B458" s="26" t="s">
        <v>471</v>
      </c>
      <c r="C458" s="15">
        <v>8931.7900000000009</v>
      </c>
      <c r="D458" s="15">
        <v>2207.39</v>
      </c>
      <c r="E458" s="15">
        <f t="shared" si="7"/>
        <v>11139.18</v>
      </c>
    </row>
    <row r="459" spans="1:5" x14ac:dyDescent="0.2">
      <c r="A459" s="14">
        <v>456</v>
      </c>
      <c r="B459" s="26" t="s">
        <v>472</v>
      </c>
      <c r="C459" s="15">
        <v>5913.61</v>
      </c>
      <c r="D459" s="15">
        <v>3403.2</v>
      </c>
      <c r="E459" s="15">
        <f t="shared" si="7"/>
        <v>9316.81</v>
      </c>
    </row>
    <row r="460" spans="1:5" x14ac:dyDescent="0.2">
      <c r="A460" s="14">
        <v>457</v>
      </c>
      <c r="B460" s="26" t="s">
        <v>473</v>
      </c>
      <c r="C460" s="15">
        <v>12774.63</v>
      </c>
      <c r="D460" s="15">
        <v>0</v>
      </c>
      <c r="E460" s="15">
        <f t="shared" si="7"/>
        <v>12774.63</v>
      </c>
    </row>
    <row r="461" spans="1:5" x14ac:dyDescent="0.2">
      <c r="A461" s="14">
        <v>458</v>
      </c>
      <c r="B461" s="26" t="s">
        <v>474</v>
      </c>
      <c r="C461" s="15">
        <v>3898.23</v>
      </c>
      <c r="D461" s="15">
        <v>1187.6099999999999</v>
      </c>
      <c r="E461" s="15">
        <f t="shared" si="7"/>
        <v>5085.84</v>
      </c>
    </row>
    <row r="462" spans="1:5" x14ac:dyDescent="0.2">
      <c r="A462" s="14">
        <v>459</v>
      </c>
      <c r="B462" s="26" t="s">
        <v>475</v>
      </c>
      <c r="C462" s="15">
        <v>16020.78</v>
      </c>
      <c r="D462" s="15">
        <v>4263.2</v>
      </c>
      <c r="E462" s="15">
        <f t="shared" si="7"/>
        <v>20283.98</v>
      </c>
    </row>
    <row r="463" spans="1:5" x14ac:dyDescent="0.2">
      <c r="A463" s="14">
        <v>460</v>
      </c>
      <c r="B463" s="26" t="s">
        <v>476</v>
      </c>
      <c r="C463" s="15">
        <v>16539.84</v>
      </c>
      <c r="D463" s="15">
        <v>5608.21</v>
      </c>
      <c r="E463" s="15">
        <f t="shared" si="7"/>
        <v>22148.05</v>
      </c>
    </row>
    <row r="464" spans="1:5" x14ac:dyDescent="0.2">
      <c r="A464" s="14">
        <v>461</v>
      </c>
      <c r="B464" s="26" t="s">
        <v>477</v>
      </c>
      <c r="C464" s="15">
        <v>1521.99</v>
      </c>
      <c r="D464" s="15">
        <v>0</v>
      </c>
      <c r="E464" s="15">
        <f t="shared" si="7"/>
        <v>1521.99</v>
      </c>
    </row>
    <row r="465" spans="1:5" x14ac:dyDescent="0.2">
      <c r="A465" s="14">
        <v>462</v>
      </c>
      <c r="B465" s="26" t="s">
        <v>478</v>
      </c>
      <c r="C465" s="15">
        <v>12504.3</v>
      </c>
      <c r="D465" s="15">
        <v>0</v>
      </c>
      <c r="E465" s="15">
        <f t="shared" si="7"/>
        <v>12504.3</v>
      </c>
    </row>
    <row r="466" spans="1:5" x14ac:dyDescent="0.2">
      <c r="A466" s="14">
        <v>463</v>
      </c>
      <c r="B466" s="26" t="s">
        <v>479</v>
      </c>
      <c r="C466" s="15">
        <v>2329.94</v>
      </c>
      <c r="D466" s="15">
        <v>411.67</v>
      </c>
      <c r="E466" s="15">
        <f t="shared" si="7"/>
        <v>2741.61</v>
      </c>
    </row>
    <row r="467" spans="1:5" x14ac:dyDescent="0.2">
      <c r="A467" s="14">
        <v>464</v>
      </c>
      <c r="B467" s="26" t="s">
        <v>480</v>
      </c>
      <c r="C467" s="15">
        <v>2902.14</v>
      </c>
      <c r="D467" s="15">
        <v>408.9</v>
      </c>
      <c r="E467" s="15">
        <f t="shared" si="7"/>
        <v>3311.04</v>
      </c>
    </row>
    <row r="468" spans="1:5" x14ac:dyDescent="0.2">
      <c r="A468" s="14">
        <v>465</v>
      </c>
      <c r="B468" s="26" t="s">
        <v>481</v>
      </c>
      <c r="C468" s="15">
        <v>7333.4</v>
      </c>
      <c r="D468" s="15">
        <v>0</v>
      </c>
      <c r="E468" s="15">
        <f t="shared" si="7"/>
        <v>7333.4</v>
      </c>
    </row>
    <row r="469" spans="1:5" x14ac:dyDescent="0.2">
      <c r="A469" s="14">
        <v>466</v>
      </c>
      <c r="B469" s="26" t="s">
        <v>482</v>
      </c>
      <c r="C469" s="15">
        <v>37730.379999999997</v>
      </c>
      <c r="D469" s="15">
        <v>0</v>
      </c>
      <c r="E469" s="15">
        <f t="shared" si="7"/>
        <v>37730.379999999997</v>
      </c>
    </row>
    <row r="470" spans="1:5" x14ac:dyDescent="0.2">
      <c r="A470" s="14">
        <v>467</v>
      </c>
      <c r="B470" s="26" t="s">
        <v>483</v>
      </c>
      <c r="C470" s="15">
        <v>57980.3</v>
      </c>
      <c r="D470" s="15">
        <v>23954.89</v>
      </c>
      <c r="E470" s="15">
        <f t="shared" si="7"/>
        <v>81935.19</v>
      </c>
    </row>
    <row r="471" spans="1:5" x14ac:dyDescent="0.2">
      <c r="A471" s="14">
        <v>468</v>
      </c>
      <c r="B471" s="26" t="s">
        <v>484</v>
      </c>
      <c r="C471" s="15">
        <v>39617.339999999997</v>
      </c>
      <c r="D471" s="15">
        <v>0</v>
      </c>
      <c r="E471" s="15">
        <f t="shared" si="7"/>
        <v>39617.339999999997</v>
      </c>
    </row>
    <row r="472" spans="1:5" x14ac:dyDescent="0.2">
      <c r="A472" s="14">
        <v>469</v>
      </c>
      <c r="B472" s="26" t="s">
        <v>485</v>
      </c>
      <c r="C472" s="15">
        <v>134683.57</v>
      </c>
      <c r="D472" s="15">
        <v>38773.21</v>
      </c>
      <c r="E472" s="15">
        <f t="shared" si="7"/>
        <v>173456.78</v>
      </c>
    </row>
    <row r="473" spans="1:5" x14ac:dyDescent="0.2">
      <c r="A473" s="14">
        <v>470</v>
      </c>
      <c r="B473" s="26" t="s">
        <v>486</v>
      </c>
      <c r="C473" s="15">
        <v>15571.85</v>
      </c>
      <c r="D473" s="15">
        <v>0</v>
      </c>
      <c r="E473" s="15">
        <f t="shared" si="7"/>
        <v>15571.85</v>
      </c>
    </row>
    <row r="474" spans="1:5" x14ac:dyDescent="0.2">
      <c r="A474" s="14">
        <v>471</v>
      </c>
      <c r="B474" s="26" t="s">
        <v>487</v>
      </c>
      <c r="C474" s="15">
        <v>1659.18</v>
      </c>
      <c r="D474" s="15">
        <v>696.03</v>
      </c>
      <c r="E474" s="15">
        <f t="shared" si="7"/>
        <v>2355.21</v>
      </c>
    </row>
    <row r="475" spans="1:5" x14ac:dyDescent="0.2">
      <c r="A475" s="14">
        <v>472</v>
      </c>
      <c r="B475" s="26" t="s">
        <v>488</v>
      </c>
      <c r="C475" s="15">
        <v>13119.99</v>
      </c>
      <c r="D475" s="15">
        <v>7191.6</v>
      </c>
      <c r="E475" s="15">
        <f t="shared" si="7"/>
        <v>20311.59</v>
      </c>
    </row>
    <row r="476" spans="1:5" x14ac:dyDescent="0.2">
      <c r="A476" s="14">
        <v>473</v>
      </c>
      <c r="B476" s="26" t="s">
        <v>489</v>
      </c>
      <c r="C476" s="15">
        <v>3990.33</v>
      </c>
      <c r="D476" s="15">
        <v>2762.38</v>
      </c>
      <c r="E476" s="15">
        <f t="shared" si="7"/>
        <v>6752.71</v>
      </c>
    </row>
    <row r="477" spans="1:5" x14ac:dyDescent="0.2">
      <c r="A477" s="14">
        <v>474</v>
      </c>
      <c r="B477" s="26" t="s">
        <v>490</v>
      </c>
      <c r="C477" s="15">
        <v>10210.870000000001</v>
      </c>
      <c r="D477" s="15">
        <v>5385.46</v>
      </c>
      <c r="E477" s="15">
        <f t="shared" si="7"/>
        <v>15596.330000000002</v>
      </c>
    </row>
    <row r="478" spans="1:5" x14ac:dyDescent="0.2">
      <c r="A478" s="14">
        <v>475</v>
      </c>
      <c r="B478" s="26" t="s">
        <v>491</v>
      </c>
      <c r="C478" s="15">
        <v>39566.44</v>
      </c>
      <c r="D478" s="15">
        <v>11446.9</v>
      </c>
      <c r="E478" s="15">
        <f t="shared" si="7"/>
        <v>51013.340000000004</v>
      </c>
    </row>
    <row r="479" spans="1:5" x14ac:dyDescent="0.2">
      <c r="A479" s="14">
        <v>476</v>
      </c>
      <c r="B479" s="26" t="s">
        <v>492</v>
      </c>
      <c r="C479" s="15">
        <v>2155.2399999999998</v>
      </c>
      <c r="D479" s="15">
        <v>594.88</v>
      </c>
      <c r="E479" s="15">
        <f t="shared" si="7"/>
        <v>2750.12</v>
      </c>
    </row>
    <row r="480" spans="1:5" x14ac:dyDescent="0.2">
      <c r="A480" s="14">
        <v>477</v>
      </c>
      <c r="B480" s="26" t="s">
        <v>493</v>
      </c>
      <c r="C480" s="15">
        <v>4363.68</v>
      </c>
      <c r="D480" s="15">
        <v>0</v>
      </c>
      <c r="E480" s="15">
        <f t="shared" si="7"/>
        <v>4363.68</v>
      </c>
    </row>
    <row r="481" spans="1:5" x14ac:dyDescent="0.2">
      <c r="A481" s="14">
        <v>478</v>
      </c>
      <c r="B481" s="26" t="s">
        <v>494</v>
      </c>
      <c r="C481" s="15">
        <v>4445.66</v>
      </c>
      <c r="D481" s="15">
        <v>0</v>
      </c>
      <c r="E481" s="15">
        <f t="shared" si="7"/>
        <v>4445.66</v>
      </c>
    </row>
    <row r="482" spans="1:5" x14ac:dyDescent="0.2">
      <c r="A482" s="14">
        <v>479</v>
      </c>
      <c r="B482" s="26" t="s">
        <v>495</v>
      </c>
      <c r="C482" s="15">
        <v>602.66999999999996</v>
      </c>
      <c r="D482" s="15">
        <v>372.31</v>
      </c>
      <c r="E482" s="15">
        <f t="shared" si="7"/>
        <v>974.98</v>
      </c>
    </row>
    <row r="483" spans="1:5" x14ac:dyDescent="0.2">
      <c r="A483" s="14">
        <v>480</v>
      </c>
      <c r="B483" s="26" t="s">
        <v>496</v>
      </c>
      <c r="C483" s="15">
        <v>5070.6499999999996</v>
      </c>
      <c r="D483" s="15">
        <v>1037.94</v>
      </c>
      <c r="E483" s="15">
        <f t="shared" si="7"/>
        <v>6108.59</v>
      </c>
    </row>
    <row r="484" spans="1:5" x14ac:dyDescent="0.2">
      <c r="A484" s="14">
        <v>481</v>
      </c>
      <c r="B484" s="26" t="s">
        <v>497</v>
      </c>
      <c r="C484" s="15">
        <v>10054.06</v>
      </c>
      <c r="D484" s="15">
        <v>0</v>
      </c>
      <c r="E484" s="15">
        <f t="shared" si="7"/>
        <v>10054.06</v>
      </c>
    </row>
    <row r="485" spans="1:5" x14ac:dyDescent="0.2">
      <c r="A485" s="14">
        <v>482</v>
      </c>
      <c r="B485" s="26" t="s">
        <v>498</v>
      </c>
      <c r="C485" s="15">
        <v>281672.11</v>
      </c>
      <c r="D485" s="15">
        <v>66900.759999999995</v>
      </c>
      <c r="E485" s="15">
        <f t="shared" si="7"/>
        <v>348572.87</v>
      </c>
    </row>
    <row r="486" spans="1:5" x14ac:dyDescent="0.2">
      <c r="A486" s="14">
        <v>483</v>
      </c>
      <c r="B486" s="26" t="s">
        <v>499</v>
      </c>
      <c r="C486" s="15">
        <v>29591.71</v>
      </c>
      <c r="D486" s="15">
        <v>0</v>
      </c>
      <c r="E486" s="15">
        <f t="shared" si="7"/>
        <v>29591.71</v>
      </c>
    </row>
    <row r="487" spans="1:5" x14ac:dyDescent="0.2">
      <c r="A487" s="14">
        <v>484</v>
      </c>
      <c r="B487" s="26" t="s">
        <v>500</v>
      </c>
      <c r="C487" s="15">
        <v>17455.400000000001</v>
      </c>
      <c r="D487" s="15">
        <v>5097.4399999999996</v>
      </c>
      <c r="E487" s="15">
        <f t="shared" si="7"/>
        <v>22552.84</v>
      </c>
    </row>
    <row r="488" spans="1:5" x14ac:dyDescent="0.2">
      <c r="A488" s="14">
        <v>485</v>
      </c>
      <c r="B488" s="26" t="s">
        <v>501</v>
      </c>
      <c r="C488" s="15">
        <v>9086.5400000000009</v>
      </c>
      <c r="D488" s="15">
        <v>404.67</v>
      </c>
      <c r="E488" s="15">
        <f t="shared" si="7"/>
        <v>9491.2100000000009</v>
      </c>
    </row>
    <row r="489" spans="1:5" x14ac:dyDescent="0.2">
      <c r="A489" s="14">
        <v>486</v>
      </c>
      <c r="B489" s="26" t="s">
        <v>502</v>
      </c>
      <c r="C489" s="15">
        <v>6767.47</v>
      </c>
      <c r="D489" s="15">
        <v>2587.9899999999998</v>
      </c>
      <c r="E489" s="15">
        <f t="shared" si="7"/>
        <v>9355.4599999999991</v>
      </c>
    </row>
    <row r="490" spans="1:5" x14ac:dyDescent="0.2">
      <c r="A490" s="14">
        <v>487</v>
      </c>
      <c r="B490" s="26" t="s">
        <v>503</v>
      </c>
      <c r="C490" s="15">
        <v>11571.56</v>
      </c>
      <c r="D490" s="15">
        <v>2572.46</v>
      </c>
      <c r="E490" s="15">
        <f t="shared" si="7"/>
        <v>14144.02</v>
      </c>
    </row>
    <row r="491" spans="1:5" x14ac:dyDescent="0.2">
      <c r="A491" s="14">
        <v>488</v>
      </c>
      <c r="B491" s="26" t="s">
        <v>504</v>
      </c>
      <c r="C491" s="15">
        <v>1091.8499999999999</v>
      </c>
      <c r="D491" s="15">
        <v>106.17</v>
      </c>
      <c r="E491" s="15">
        <f t="shared" si="7"/>
        <v>1198.02</v>
      </c>
    </row>
    <row r="492" spans="1:5" x14ac:dyDescent="0.2">
      <c r="A492" s="14">
        <v>489</v>
      </c>
      <c r="B492" s="26" t="s">
        <v>505</v>
      </c>
      <c r="C492" s="15">
        <v>13344.27</v>
      </c>
      <c r="D492" s="15">
        <v>0</v>
      </c>
      <c r="E492" s="15">
        <f t="shared" si="7"/>
        <v>13344.27</v>
      </c>
    </row>
    <row r="493" spans="1:5" x14ac:dyDescent="0.2">
      <c r="A493" s="14">
        <v>490</v>
      </c>
      <c r="B493" s="26" t="s">
        <v>506</v>
      </c>
      <c r="C493" s="15">
        <v>8086.21</v>
      </c>
      <c r="D493" s="15">
        <v>0</v>
      </c>
      <c r="E493" s="15">
        <f t="shared" si="7"/>
        <v>8086.21</v>
      </c>
    </row>
    <row r="494" spans="1:5" x14ac:dyDescent="0.2">
      <c r="A494" s="14">
        <v>491</v>
      </c>
      <c r="B494" s="26" t="s">
        <v>507</v>
      </c>
      <c r="C494" s="15">
        <v>14701.53</v>
      </c>
      <c r="D494" s="15">
        <v>5274.41</v>
      </c>
      <c r="E494" s="15">
        <f t="shared" si="7"/>
        <v>19975.940000000002</v>
      </c>
    </row>
    <row r="495" spans="1:5" x14ac:dyDescent="0.2">
      <c r="A495" s="14">
        <v>492</v>
      </c>
      <c r="B495" s="26" t="s">
        <v>508</v>
      </c>
      <c r="C495" s="15">
        <v>8685.94</v>
      </c>
      <c r="D495" s="15">
        <v>1579.48</v>
      </c>
      <c r="E495" s="15">
        <f t="shared" si="7"/>
        <v>10265.42</v>
      </c>
    </row>
    <row r="496" spans="1:5" x14ac:dyDescent="0.2">
      <c r="A496" s="14">
        <v>493</v>
      </c>
      <c r="B496" s="26" t="s">
        <v>509</v>
      </c>
      <c r="C496" s="15">
        <v>2683.43</v>
      </c>
      <c r="D496" s="15">
        <v>1166.1500000000001</v>
      </c>
      <c r="E496" s="15">
        <f t="shared" si="7"/>
        <v>3849.58</v>
      </c>
    </row>
    <row r="497" spans="1:5" x14ac:dyDescent="0.2">
      <c r="A497" s="14">
        <v>494</v>
      </c>
      <c r="B497" s="26" t="s">
        <v>510</v>
      </c>
      <c r="C497" s="15">
        <v>17199.560000000001</v>
      </c>
      <c r="D497" s="15">
        <v>0</v>
      </c>
      <c r="E497" s="15">
        <f t="shared" si="7"/>
        <v>17199.560000000001</v>
      </c>
    </row>
    <row r="498" spans="1:5" x14ac:dyDescent="0.2">
      <c r="A498" s="14">
        <v>495</v>
      </c>
      <c r="B498" s="26" t="s">
        <v>511</v>
      </c>
      <c r="C498" s="15">
        <v>9563.17</v>
      </c>
      <c r="D498" s="15">
        <v>0</v>
      </c>
      <c r="E498" s="15">
        <f t="shared" si="7"/>
        <v>9563.17</v>
      </c>
    </row>
    <row r="499" spans="1:5" x14ac:dyDescent="0.2">
      <c r="A499" s="14">
        <v>496</v>
      </c>
      <c r="B499" s="26" t="s">
        <v>512</v>
      </c>
      <c r="C499" s="15">
        <v>5146.84</v>
      </c>
      <c r="D499" s="15">
        <v>0</v>
      </c>
      <c r="E499" s="15">
        <f t="shared" si="7"/>
        <v>5146.84</v>
      </c>
    </row>
    <row r="500" spans="1:5" x14ac:dyDescent="0.2">
      <c r="A500" s="14">
        <v>497</v>
      </c>
      <c r="B500" s="26" t="s">
        <v>513</v>
      </c>
      <c r="C500" s="15">
        <v>11624.12</v>
      </c>
      <c r="D500" s="15">
        <v>0</v>
      </c>
      <c r="E500" s="15">
        <f t="shared" si="7"/>
        <v>11624.12</v>
      </c>
    </row>
    <row r="501" spans="1:5" x14ac:dyDescent="0.2">
      <c r="A501" s="14">
        <v>498</v>
      </c>
      <c r="B501" s="26" t="s">
        <v>514</v>
      </c>
      <c r="C501" s="15">
        <v>24070.92</v>
      </c>
      <c r="D501" s="15">
        <v>0</v>
      </c>
      <c r="E501" s="15">
        <f t="shared" si="7"/>
        <v>24070.92</v>
      </c>
    </row>
    <row r="502" spans="1:5" x14ac:dyDescent="0.2">
      <c r="A502" s="14">
        <v>499</v>
      </c>
      <c r="B502" s="26" t="s">
        <v>515</v>
      </c>
      <c r="C502" s="15">
        <v>13004.25</v>
      </c>
      <c r="D502" s="15">
        <v>1487.78</v>
      </c>
      <c r="E502" s="15">
        <f t="shared" si="7"/>
        <v>14492.03</v>
      </c>
    </row>
    <row r="503" spans="1:5" x14ac:dyDescent="0.2">
      <c r="A503" s="14">
        <v>500</v>
      </c>
      <c r="B503" s="26" t="s">
        <v>516</v>
      </c>
      <c r="C503" s="15">
        <v>27018.26</v>
      </c>
      <c r="D503" s="15">
        <v>13170.92</v>
      </c>
      <c r="E503" s="15">
        <f t="shared" si="7"/>
        <v>40189.18</v>
      </c>
    </row>
    <row r="504" spans="1:5" x14ac:dyDescent="0.2">
      <c r="A504" s="14">
        <v>501</v>
      </c>
      <c r="B504" s="26" t="s">
        <v>517</v>
      </c>
      <c r="C504" s="15">
        <v>2811.32</v>
      </c>
      <c r="D504" s="15">
        <v>1103.25</v>
      </c>
      <c r="E504" s="15">
        <f t="shared" si="7"/>
        <v>3914.57</v>
      </c>
    </row>
    <row r="505" spans="1:5" x14ac:dyDescent="0.2">
      <c r="A505" s="14">
        <v>502</v>
      </c>
      <c r="B505" s="26" t="s">
        <v>518</v>
      </c>
      <c r="C505" s="15">
        <v>13833.57</v>
      </c>
      <c r="D505" s="15">
        <v>0</v>
      </c>
      <c r="E505" s="15">
        <f t="shared" si="7"/>
        <v>13833.57</v>
      </c>
    </row>
    <row r="506" spans="1:5" x14ac:dyDescent="0.2">
      <c r="A506" s="14">
        <v>503</v>
      </c>
      <c r="B506" s="26" t="s">
        <v>519</v>
      </c>
      <c r="C506" s="15">
        <v>2648.72</v>
      </c>
      <c r="D506" s="15">
        <v>517.21</v>
      </c>
      <c r="E506" s="15">
        <f t="shared" si="7"/>
        <v>3165.93</v>
      </c>
    </row>
    <row r="507" spans="1:5" x14ac:dyDescent="0.2">
      <c r="A507" s="14">
        <v>504</v>
      </c>
      <c r="B507" s="26" t="s">
        <v>520</v>
      </c>
      <c r="C507" s="15">
        <v>8586.64</v>
      </c>
      <c r="D507" s="15">
        <v>2808.71</v>
      </c>
      <c r="E507" s="15">
        <f t="shared" si="7"/>
        <v>11395.349999999999</v>
      </c>
    </row>
    <row r="508" spans="1:5" x14ac:dyDescent="0.2">
      <c r="A508" s="14">
        <v>505</v>
      </c>
      <c r="B508" s="26" t="s">
        <v>521</v>
      </c>
      <c r="C508" s="15">
        <v>82417.899999999994</v>
      </c>
      <c r="D508" s="15">
        <v>2175.41</v>
      </c>
      <c r="E508" s="15">
        <f t="shared" si="7"/>
        <v>84593.31</v>
      </c>
    </row>
    <row r="509" spans="1:5" x14ac:dyDescent="0.2">
      <c r="A509" s="14">
        <v>506</v>
      </c>
      <c r="B509" s="26" t="s">
        <v>522</v>
      </c>
      <c r="C509" s="15">
        <v>6385.84</v>
      </c>
      <c r="D509" s="15">
        <v>1707.5</v>
      </c>
      <c r="E509" s="15">
        <f t="shared" si="7"/>
        <v>8093.34</v>
      </c>
    </row>
    <row r="510" spans="1:5" x14ac:dyDescent="0.2">
      <c r="A510" s="14">
        <v>507</v>
      </c>
      <c r="B510" s="26" t="s">
        <v>523</v>
      </c>
      <c r="C510" s="15">
        <v>10177.57</v>
      </c>
      <c r="D510" s="15">
        <v>0</v>
      </c>
      <c r="E510" s="15">
        <f t="shared" si="7"/>
        <v>10177.57</v>
      </c>
    </row>
    <row r="511" spans="1:5" x14ac:dyDescent="0.2">
      <c r="A511" s="14">
        <v>508</v>
      </c>
      <c r="B511" s="26" t="s">
        <v>524</v>
      </c>
      <c r="C511" s="15">
        <v>7304.23</v>
      </c>
      <c r="D511" s="15">
        <v>1780.05</v>
      </c>
      <c r="E511" s="15">
        <f t="shared" si="7"/>
        <v>9084.2799999999988</v>
      </c>
    </row>
    <row r="512" spans="1:5" x14ac:dyDescent="0.2">
      <c r="A512" s="14">
        <v>509</v>
      </c>
      <c r="B512" s="26" t="s">
        <v>525</v>
      </c>
      <c r="C512" s="15">
        <v>37776.870000000003</v>
      </c>
      <c r="D512" s="15">
        <v>12179.29</v>
      </c>
      <c r="E512" s="15">
        <f t="shared" si="7"/>
        <v>49956.160000000003</v>
      </c>
    </row>
    <row r="513" spans="1:5" x14ac:dyDescent="0.2">
      <c r="A513" s="14">
        <v>510</v>
      </c>
      <c r="B513" s="26" t="s">
        <v>526</v>
      </c>
      <c r="C513" s="15">
        <v>2762.35</v>
      </c>
      <c r="D513" s="15">
        <v>0</v>
      </c>
      <c r="E513" s="15">
        <f t="shared" si="7"/>
        <v>2762.35</v>
      </c>
    </row>
    <row r="514" spans="1:5" x14ac:dyDescent="0.2">
      <c r="A514" s="14">
        <v>511</v>
      </c>
      <c r="B514" s="26" t="s">
        <v>527</v>
      </c>
      <c r="C514" s="15">
        <v>10201.76</v>
      </c>
      <c r="D514" s="15">
        <v>3473.63</v>
      </c>
      <c r="E514" s="15">
        <f t="shared" si="7"/>
        <v>13675.39</v>
      </c>
    </row>
    <row r="515" spans="1:5" x14ac:dyDescent="0.2">
      <c r="A515" s="14">
        <v>512</v>
      </c>
      <c r="B515" s="26" t="s">
        <v>528</v>
      </c>
      <c r="C515" s="15">
        <v>3081.92</v>
      </c>
      <c r="D515" s="15">
        <v>0</v>
      </c>
      <c r="E515" s="15">
        <f t="shared" si="7"/>
        <v>3081.92</v>
      </c>
    </row>
    <row r="516" spans="1:5" x14ac:dyDescent="0.2">
      <c r="A516" s="14">
        <v>513</v>
      </c>
      <c r="B516" s="26" t="s">
        <v>529</v>
      </c>
      <c r="C516" s="15">
        <v>24538.34</v>
      </c>
      <c r="D516" s="15">
        <v>0</v>
      </c>
      <c r="E516" s="15">
        <f t="shared" si="7"/>
        <v>24538.34</v>
      </c>
    </row>
    <row r="517" spans="1:5" x14ac:dyDescent="0.2">
      <c r="A517" s="14">
        <v>514</v>
      </c>
      <c r="B517" s="26" t="s">
        <v>530</v>
      </c>
      <c r="C517" s="15">
        <v>3154.09</v>
      </c>
      <c r="D517" s="15">
        <v>2013.48</v>
      </c>
      <c r="E517" s="15">
        <f t="shared" ref="E517:E573" si="8">SUM(C517:D517)</f>
        <v>5167.57</v>
      </c>
    </row>
    <row r="518" spans="1:5" x14ac:dyDescent="0.2">
      <c r="A518" s="14">
        <v>515</v>
      </c>
      <c r="B518" s="26" t="s">
        <v>531</v>
      </c>
      <c r="C518" s="15">
        <v>382019.89</v>
      </c>
      <c r="D518" s="15">
        <v>68517.98</v>
      </c>
      <c r="E518" s="15">
        <f t="shared" si="8"/>
        <v>450537.87</v>
      </c>
    </row>
    <row r="519" spans="1:5" x14ac:dyDescent="0.2">
      <c r="A519" s="14">
        <v>516</v>
      </c>
      <c r="B519" s="26" t="s">
        <v>532</v>
      </c>
      <c r="C519" s="15">
        <v>14318.52</v>
      </c>
      <c r="D519" s="15">
        <v>0</v>
      </c>
      <c r="E519" s="15">
        <f t="shared" si="8"/>
        <v>14318.52</v>
      </c>
    </row>
    <row r="520" spans="1:5" x14ac:dyDescent="0.2">
      <c r="A520" s="14">
        <v>517</v>
      </c>
      <c r="B520" s="26" t="s">
        <v>533</v>
      </c>
      <c r="C520" s="15">
        <v>17205.14</v>
      </c>
      <c r="D520" s="15">
        <v>0</v>
      </c>
      <c r="E520" s="15">
        <f t="shared" si="8"/>
        <v>17205.14</v>
      </c>
    </row>
    <row r="521" spans="1:5" x14ac:dyDescent="0.2">
      <c r="A521" s="14">
        <v>518</v>
      </c>
      <c r="B521" s="26" t="s">
        <v>534</v>
      </c>
      <c r="C521" s="15">
        <v>1805.98</v>
      </c>
      <c r="D521" s="15">
        <v>84.01</v>
      </c>
      <c r="E521" s="15">
        <f t="shared" si="8"/>
        <v>1889.99</v>
      </c>
    </row>
    <row r="522" spans="1:5" x14ac:dyDescent="0.2">
      <c r="A522" s="14">
        <v>519</v>
      </c>
      <c r="B522" s="26" t="s">
        <v>535</v>
      </c>
      <c r="C522" s="15">
        <v>13742.17</v>
      </c>
      <c r="D522" s="15">
        <v>4340.6899999999996</v>
      </c>
      <c r="E522" s="15">
        <f t="shared" si="8"/>
        <v>18082.86</v>
      </c>
    </row>
    <row r="523" spans="1:5" x14ac:dyDescent="0.2">
      <c r="A523" s="14">
        <v>520</v>
      </c>
      <c r="B523" s="26" t="s">
        <v>536</v>
      </c>
      <c r="C523" s="15">
        <v>20096.59</v>
      </c>
      <c r="D523" s="15">
        <v>0</v>
      </c>
      <c r="E523" s="15">
        <f t="shared" si="8"/>
        <v>20096.59</v>
      </c>
    </row>
    <row r="524" spans="1:5" x14ac:dyDescent="0.2">
      <c r="A524" s="14">
        <v>521</v>
      </c>
      <c r="B524" s="26" t="s">
        <v>537</v>
      </c>
      <c r="C524" s="15">
        <v>1730.12</v>
      </c>
      <c r="D524" s="15">
        <v>534.92999999999995</v>
      </c>
      <c r="E524" s="15">
        <f t="shared" si="8"/>
        <v>2265.0499999999997</v>
      </c>
    </row>
    <row r="525" spans="1:5" x14ac:dyDescent="0.2">
      <c r="A525" s="14">
        <v>522</v>
      </c>
      <c r="B525" s="26" t="s">
        <v>538</v>
      </c>
      <c r="C525" s="15">
        <v>3353.49</v>
      </c>
      <c r="D525" s="15">
        <v>0</v>
      </c>
      <c r="E525" s="15">
        <f t="shared" si="8"/>
        <v>3353.49</v>
      </c>
    </row>
    <row r="526" spans="1:5" x14ac:dyDescent="0.2">
      <c r="A526" s="14">
        <v>523</v>
      </c>
      <c r="B526" s="26" t="s">
        <v>539</v>
      </c>
      <c r="C526" s="15">
        <v>8273.0400000000009</v>
      </c>
      <c r="D526" s="15">
        <v>1872.44</v>
      </c>
      <c r="E526" s="15">
        <f t="shared" si="8"/>
        <v>10145.480000000001</v>
      </c>
    </row>
    <row r="527" spans="1:5" x14ac:dyDescent="0.2">
      <c r="A527" s="14">
        <v>524</v>
      </c>
      <c r="B527" s="26" t="s">
        <v>540</v>
      </c>
      <c r="C527" s="15">
        <v>895.55</v>
      </c>
      <c r="D527" s="15">
        <v>0</v>
      </c>
      <c r="E527" s="15">
        <f t="shared" si="8"/>
        <v>895.55</v>
      </c>
    </row>
    <row r="528" spans="1:5" x14ac:dyDescent="0.2">
      <c r="A528" s="14">
        <v>525</v>
      </c>
      <c r="B528" s="26" t="s">
        <v>541</v>
      </c>
      <c r="C528" s="15">
        <v>57027.17</v>
      </c>
      <c r="D528" s="15">
        <v>14832.16</v>
      </c>
      <c r="E528" s="15">
        <f t="shared" si="8"/>
        <v>71859.33</v>
      </c>
    </row>
    <row r="529" spans="1:5" x14ac:dyDescent="0.2">
      <c r="A529" s="14">
        <v>526</v>
      </c>
      <c r="B529" s="26" t="s">
        <v>542</v>
      </c>
      <c r="C529" s="15">
        <v>57293.03</v>
      </c>
      <c r="D529" s="15">
        <v>34336.82</v>
      </c>
      <c r="E529" s="15">
        <f t="shared" si="8"/>
        <v>91629.85</v>
      </c>
    </row>
    <row r="530" spans="1:5" x14ac:dyDescent="0.2">
      <c r="A530" s="14">
        <v>527</v>
      </c>
      <c r="B530" s="26" t="s">
        <v>543</v>
      </c>
      <c r="C530" s="15">
        <v>8290.2099999999991</v>
      </c>
      <c r="D530" s="15">
        <v>2663.95</v>
      </c>
      <c r="E530" s="15">
        <f t="shared" si="8"/>
        <v>10954.16</v>
      </c>
    </row>
    <row r="531" spans="1:5" x14ac:dyDescent="0.2">
      <c r="A531" s="14">
        <v>528</v>
      </c>
      <c r="B531" s="26" t="s">
        <v>544</v>
      </c>
      <c r="C531" s="15">
        <v>4960.92</v>
      </c>
      <c r="D531" s="15">
        <v>956.25</v>
      </c>
      <c r="E531" s="15">
        <f t="shared" si="8"/>
        <v>5917.17</v>
      </c>
    </row>
    <row r="532" spans="1:5" x14ac:dyDescent="0.2">
      <c r="A532" s="14">
        <v>529</v>
      </c>
      <c r="B532" s="26" t="s">
        <v>545</v>
      </c>
      <c r="C532" s="15">
        <v>4172.49</v>
      </c>
      <c r="D532" s="15">
        <v>0</v>
      </c>
      <c r="E532" s="15">
        <f t="shared" si="8"/>
        <v>4172.49</v>
      </c>
    </row>
    <row r="533" spans="1:5" x14ac:dyDescent="0.2">
      <c r="A533" s="14">
        <v>530</v>
      </c>
      <c r="B533" s="26" t="s">
        <v>546</v>
      </c>
      <c r="C533" s="15">
        <v>14801.16</v>
      </c>
      <c r="D533" s="15">
        <v>3308.32</v>
      </c>
      <c r="E533" s="15">
        <f t="shared" si="8"/>
        <v>18109.48</v>
      </c>
    </row>
    <row r="534" spans="1:5" x14ac:dyDescent="0.2">
      <c r="A534" s="14">
        <v>531</v>
      </c>
      <c r="B534" s="26" t="s">
        <v>547</v>
      </c>
      <c r="C534" s="15">
        <v>10470.530000000001</v>
      </c>
      <c r="D534" s="15">
        <v>2794.47</v>
      </c>
      <c r="E534" s="15">
        <f t="shared" si="8"/>
        <v>13265</v>
      </c>
    </row>
    <row r="535" spans="1:5" x14ac:dyDescent="0.2">
      <c r="A535" s="14">
        <v>532</v>
      </c>
      <c r="B535" s="26" t="s">
        <v>548</v>
      </c>
      <c r="C535" s="15">
        <v>11493.03</v>
      </c>
      <c r="D535" s="15">
        <v>0</v>
      </c>
      <c r="E535" s="15">
        <f t="shared" si="8"/>
        <v>11493.03</v>
      </c>
    </row>
    <row r="536" spans="1:5" x14ac:dyDescent="0.2">
      <c r="A536" s="14">
        <v>533</v>
      </c>
      <c r="B536" s="26" t="s">
        <v>549</v>
      </c>
      <c r="C536" s="15">
        <v>10265.35</v>
      </c>
      <c r="D536" s="15">
        <v>1858.53</v>
      </c>
      <c r="E536" s="15">
        <f t="shared" si="8"/>
        <v>12123.880000000001</v>
      </c>
    </row>
    <row r="537" spans="1:5" x14ac:dyDescent="0.2">
      <c r="A537" s="14">
        <v>534</v>
      </c>
      <c r="B537" s="26" t="s">
        <v>550</v>
      </c>
      <c r="C537" s="15">
        <v>9602.43</v>
      </c>
      <c r="D537" s="15">
        <v>0</v>
      </c>
      <c r="E537" s="15">
        <f t="shared" si="8"/>
        <v>9602.43</v>
      </c>
    </row>
    <row r="538" spans="1:5" x14ac:dyDescent="0.2">
      <c r="A538" s="14">
        <v>535</v>
      </c>
      <c r="B538" s="26" t="s">
        <v>551</v>
      </c>
      <c r="C538" s="15">
        <v>12001.33</v>
      </c>
      <c r="D538" s="15">
        <v>0</v>
      </c>
      <c r="E538" s="15">
        <f t="shared" si="8"/>
        <v>12001.33</v>
      </c>
    </row>
    <row r="539" spans="1:5" x14ac:dyDescent="0.2">
      <c r="A539" s="14">
        <v>536</v>
      </c>
      <c r="B539" s="26" t="s">
        <v>552</v>
      </c>
      <c r="C539" s="15">
        <v>2685.68</v>
      </c>
      <c r="D539" s="15">
        <v>448.91</v>
      </c>
      <c r="E539" s="15">
        <f t="shared" si="8"/>
        <v>3134.5899999999997</v>
      </c>
    </row>
    <row r="540" spans="1:5" x14ac:dyDescent="0.2">
      <c r="A540" s="14">
        <v>537</v>
      </c>
      <c r="B540" s="26" t="s">
        <v>553</v>
      </c>
      <c r="C540" s="15">
        <v>20338.560000000001</v>
      </c>
      <c r="D540" s="15">
        <v>5142.83</v>
      </c>
      <c r="E540" s="15">
        <f t="shared" si="8"/>
        <v>25481.39</v>
      </c>
    </row>
    <row r="541" spans="1:5" x14ac:dyDescent="0.2">
      <c r="A541" s="14">
        <v>538</v>
      </c>
      <c r="B541" s="26" t="s">
        <v>554</v>
      </c>
      <c r="C541" s="15">
        <v>2108.46</v>
      </c>
      <c r="D541" s="15">
        <v>337.16</v>
      </c>
      <c r="E541" s="15">
        <f t="shared" si="8"/>
        <v>2445.62</v>
      </c>
    </row>
    <row r="542" spans="1:5" x14ac:dyDescent="0.2">
      <c r="A542" s="14">
        <v>539</v>
      </c>
      <c r="B542" s="26" t="s">
        <v>555</v>
      </c>
      <c r="C542" s="15">
        <v>20084.150000000001</v>
      </c>
      <c r="D542" s="15">
        <v>6481.47</v>
      </c>
      <c r="E542" s="15">
        <f t="shared" si="8"/>
        <v>26565.620000000003</v>
      </c>
    </row>
    <row r="543" spans="1:5" x14ac:dyDescent="0.2">
      <c r="A543" s="14">
        <v>540</v>
      </c>
      <c r="B543" s="26" t="s">
        <v>556</v>
      </c>
      <c r="C543" s="15">
        <v>22632.79</v>
      </c>
      <c r="D543" s="15">
        <v>0</v>
      </c>
      <c r="E543" s="15">
        <f t="shared" si="8"/>
        <v>22632.79</v>
      </c>
    </row>
    <row r="544" spans="1:5" x14ac:dyDescent="0.2">
      <c r="A544" s="14">
        <v>541</v>
      </c>
      <c r="B544" s="26" t="s">
        <v>557</v>
      </c>
      <c r="C544" s="15">
        <v>4235.1499999999996</v>
      </c>
      <c r="D544" s="15">
        <v>0</v>
      </c>
      <c r="E544" s="15">
        <f t="shared" si="8"/>
        <v>4235.1499999999996</v>
      </c>
    </row>
    <row r="545" spans="1:5" x14ac:dyDescent="0.2">
      <c r="A545" s="14">
        <v>542</v>
      </c>
      <c r="B545" s="26" t="s">
        <v>558</v>
      </c>
      <c r="C545" s="15">
        <v>2411.8000000000002</v>
      </c>
      <c r="D545" s="15">
        <v>0</v>
      </c>
      <c r="E545" s="15">
        <f t="shared" si="8"/>
        <v>2411.8000000000002</v>
      </c>
    </row>
    <row r="546" spans="1:5" x14ac:dyDescent="0.2">
      <c r="A546" s="14">
        <v>543</v>
      </c>
      <c r="B546" s="26" t="s">
        <v>559</v>
      </c>
      <c r="C546" s="15">
        <v>20158.18</v>
      </c>
      <c r="D546" s="15">
        <v>13664.25</v>
      </c>
      <c r="E546" s="15">
        <f t="shared" si="8"/>
        <v>33822.43</v>
      </c>
    </row>
    <row r="547" spans="1:5" x14ac:dyDescent="0.2">
      <c r="A547" s="14">
        <v>544</v>
      </c>
      <c r="B547" s="26" t="s">
        <v>560</v>
      </c>
      <c r="C547" s="15">
        <v>17290.439999999999</v>
      </c>
      <c r="D547" s="15">
        <v>1159.75</v>
      </c>
      <c r="E547" s="15">
        <f t="shared" si="8"/>
        <v>18450.189999999999</v>
      </c>
    </row>
    <row r="548" spans="1:5" x14ac:dyDescent="0.2">
      <c r="A548" s="14">
        <v>545</v>
      </c>
      <c r="B548" s="26" t="s">
        <v>561</v>
      </c>
      <c r="C548" s="15">
        <v>45260.84</v>
      </c>
      <c r="D548" s="15">
        <v>8820.11</v>
      </c>
      <c r="E548" s="15">
        <f t="shared" si="8"/>
        <v>54080.95</v>
      </c>
    </row>
    <row r="549" spans="1:5" x14ac:dyDescent="0.2">
      <c r="A549" s="14">
        <v>546</v>
      </c>
      <c r="B549" s="26" t="s">
        <v>562</v>
      </c>
      <c r="C549" s="15">
        <v>22480.93</v>
      </c>
      <c r="D549" s="15">
        <v>13677.09</v>
      </c>
      <c r="E549" s="15">
        <f t="shared" si="8"/>
        <v>36158.020000000004</v>
      </c>
    </row>
    <row r="550" spans="1:5" x14ac:dyDescent="0.2">
      <c r="A550" s="14">
        <v>547</v>
      </c>
      <c r="B550" s="26" t="s">
        <v>563</v>
      </c>
      <c r="C550" s="15">
        <v>3723.05</v>
      </c>
      <c r="D550" s="15">
        <v>534.12</v>
      </c>
      <c r="E550" s="15">
        <f t="shared" si="8"/>
        <v>4257.17</v>
      </c>
    </row>
    <row r="551" spans="1:5" x14ac:dyDescent="0.2">
      <c r="A551" s="14">
        <v>548</v>
      </c>
      <c r="B551" s="26" t="s">
        <v>564</v>
      </c>
      <c r="C551" s="15">
        <v>8709.42</v>
      </c>
      <c r="D551" s="15">
        <v>2719.55</v>
      </c>
      <c r="E551" s="15">
        <f t="shared" si="8"/>
        <v>11428.970000000001</v>
      </c>
    </row>
    <row r="552" spans="1:5" ht="27.75" customHeight="1" x14ac:dyDescent="0.2">
      <c r="A552" s="14">
        <v>549</v>
      </c>
      <c r="B552" s="26" t="s">
        <v>565</v>
      </c>
      <c r="C552" s="15">
        <v>41782.199999999997</v>
      </c>
      <c r="D552" s="15">
        <v>7064.73</v>
      </c>
      <c r="E552" s="15">
        <f t="shared" si="8"/>
        <v>48846.929999999993</v>
      </c>
    </row>
    <row r="553" spans="1:5" x14ac:dyDescent="0.2">
      <c r="A553" s="14">
        <v>550</v>
      </c>
      <c r="B553" s="26" t="s">
        <v>566</v>
      </c>
      <c r="C553" s="15">
        <v>29616.13</v>
      </c>
      <c r="D553" s="15">
        <v>8570.81</v>
      </c>
      <c r="E553" s="15">
        <f t="shared" si="8"/>
        <v>38186.94</v>
      </c>
    </row>
    <row r="554" spans="1:5" x14ac:dyDescent="0.2">
      <c r="A554" s="14">
        <v>551</v>
      </c>
      <c r="B554" s="26" t="s">
        <v>567</v>
      </c>
      <c r="C554" s="15">
        <v>184964.45</v>
      </c>
      <c r="D554" s="15">
        <v>20339.939999999999</v>
      </c>
      <c r="E554" s="15">
        <f t="shared" si="8"/>
        <v>205304.39</v>
      </c>
    </row>
    <row r="555" spans="1:5" x14ac:dyDescent="0.2">
      <c r="A555" s="14">
        <v>552</v>
      </c>
      <c r="B555" s="26" t="s">
        <v>568</v>
      </c>
      <c r="C555" s="15">
        <v>2428.25</v>
      </c>
      <c r="D555" s="15">
        <v>366.4</v>
      </c>
      <c r="E555" s="15">
        <f t="shared" si="8"/>
        <v>2794.65</v>
      </c>
    </row>
    <row r="556" spans="1:5" x14ac:dyDescent="0.2">
      <c r="A556" s="14">
        <v>553</v>
      </c>
      <c r="B556" s="26" t="s">
        <v>569</v>
      </c>
      <c r="C556" s="15">
        <v>32802.050000000003</v>
      </c>
      <c r="D556" s="15">
        <v>0</v>
      </c>
      <c r="E556" s="15">
        <f t="shared" si="8"/>
        <v>32802.050000000003</v>
      </c>
    </row>
    <row r="557" spans="1:5" x14ac:dyDescent="0.2">
      <c r="A557" s="14">
        <v>554</v>
      </c>
      <c r="B557" s="26" t="s">
        <v>570</v>
      </c>
      <c r="C557" s="15">
        <v>16818.86</v>
      </c>
      <c r="D557" s="15">
        <v>5842.72</v>
      </c>
      <c r="E557" s="15">
        <f t="shared" si="8"/>
        <v>22661.58</v>
      </c>
    </row>
    <row r="558" spans="1:5" x14ac:dyDescent="0.2">
      <c r="A558" s="14">
        <v>555</v>
      </c>
      <c r="B558" s="26" t="s">
        <v>571</v>
      </c>
      <c r="C558" s="15">
        <v>9985.0499999999993</v>
      </c>
      <c r="D558" s="15">
        <v>4135.16</v>
      </c>
      <c r="E558" s="15">
        <f t="shared" si="8"/>
        <v>14120.21</v>
      </c>
    </row>
    <row r="559" spans="1:5" x14ac:dyDescent="0.2">
      <c r="A559" s="14">
        <v>556</v>
      </c>
      <c r="B559" s="26" t="s">
        <v>572</v>
      </c>
      <c r="C559" s="15">
        <v>1431.57</v>
      </c>
      <c r="D559" s="15">
        <v>0</v>
      </c>
      <c r="E559" s="15">
        <f t="shared" si="8"/>
        <v>1431.57</v>
      </c>
    </row>
    <row r="560" spans="1:5" x14ac:dyDescent="0.2">
      <c r="A560" s="14">
        <v>557</v>
      </c>
      <c r="B560" s="26" t="s">
        <v>573</v>
      </c>
      <c r="C560" s="15">
        <v>83522.02</v>
      </c>
      <c r="D560" s="15">
        <v>11064.45</v>
      </c>
      <c r="E560" s="15">
        <f t="shared" si="8"/>
        <v>94586.47</v>
      </c>
    </row>
    <row r="561" spans="1:5" x14ac:dyDescent="0.2">
      <c r="A561" s="14">
        <v>558</v>
      </c>
      <c r="B561" s="26" t="s">
        <v>574</v>
      </c>
      <c r="C561" s="15">
        <v>3741.49</v>
      </c>
      <c r="D561" s="15">
        <v>0</v>
      </c>
      <c r="E561" s="15">
        <f t="shared" si="8"/>
        <v>3741.49</v>
      </c>
    </row>
    <row r="562" spans="1:5" x14ac:dyDescent="0.2">
      <c r="A562" s="14">
        <v>559</v>
      </c>
      <c r="B562" s="26" t="s">
        <v>575</v>
      </c>
      <c r="C562" s="15">
        <v>62703.65</v>
      </c>
      <c r="D562" s="15">
        <v>0</v>
      </c>
      <c r="E562" s="15">
        <f t="shared" si="8"/>
        <v>62703.65</v>
      </c>
    </row>
    <row r="563" spans="1:5" x14ac:dyDescent="0.2">
      <c r="A563" s="14">
        <v>560</v>
      </c>
      <c r="B563" s="26" t="s">
        <v>576</v>
      </c>
      <c r="C563" s="15">
        <v>36795.660000000003</v>
      </c>
      <c r="D563" s="15">
        <v>13837.57</v>
      </c>
      <c r="E563" s="15">
        <f t="shared" si="8"/>
        <v>50633.23</v>
      </c>
    </row>
    <row r="564" spans="1:5" x14ac:dyDescent="0.2">
      <c r="A564" s="14">
        <v>561</v>
      </c>
      <c r="B564" s="26" t="s">
        <v>577</v>
      </c>
      <c r="C564" s="15">
        <v>8426.89</v>
      </c>
      <c r="D564" s="15">
        <v>697.12</v>
      </c>
      <c r="E564" s="15">
        <f t="shared" si="8"/>
        <v>9124.01</v>
      </c>
    </row>
    <row r="565" spans="1:5" ht="25.5" x14ac:dyDescent="0.2">
      <c r="A565" s="14">
        <v>562</v>
      </c>
      <c r="B565" s="26" t="s">
        <v>578</v>
      </c>
      <c r="C565" s="15">
        <v>7702.06</v>
      </c>
      <c r="D565" s="15">
        <v>1612.4</v>
      </c>
      <c r="E565" s="15">
        <f t="shared" si="8"/>
        <v>9314.4600000000009</v>
      </c>
    </row>
    <row r="566" spans="1:5" x14ac:dyDescent="0.2">
      <c r="A566" s="14">
        <v>563</v>
      </c>
      <c r="B566" s="26" t="s">
        <v>579</v>
      </c>
      <c r="C566" s="15">
        <v>3470.91</v>
      </c>
      <c r="D566" s="15">
        <v>532.63</v>
      </c>
      <c r="E566" s="15">
        <f t="shared" si="8"/>
        <v>4003.54</v>
      </c>
    </row>
    <row r="567" spans="1:5" x14ac:dyDescent="0.2">
      <c r="A567" s="14">
        <v>564</v>
      </c>
      <c r="B567" s="26" t="s">
        <v>580</v>
      </c>
      <c r="C567" s="15">
        <v>4186.18</v>
      </c>
      <c r="D567" s="15">
        <v>307.10000000000002</v>
      </c>
      <c r="E567" s="15">
        <f t="shared" si="8"/>
        <v>4493.2800000000007</v>
      </c>
    </row>
    <row r="568" spans="1:5" x14ac:dyDescent="0.2">
      <c r="A568" s="14">
        <v>565</v>
      </c>
      <c r="B568" s="26" t="s">
        <v>581</v>
      </c>
      <c r="C568" s="15">
        <v>126304.35</v>
      </c>
      <c r="D568" s="15">
        <v>0</v>
      </c>
      <c r="E568" s="15">
        <f t="shared" si="8"/>
        <v>126304.35</v>
      </c>
    </row>
    <row r="569" spans="1:5" x14ac:dyDescent="0.2">
      <c r="A569" s="14">
        <v>566</v>
      </c>
      <c r="B569" s="26" t="s">
        <v>582</v>
      </c>
      <c r="C569" s="15">
        <v>11883.57</v>
      </c>
      <c r="D569" s="15">
        <v>6727.28</v>
      </c>
      <c r="E569" s="15">
        <f t="shared" si="8"/>
        <v>18610.849999999999</v>
      </c>
    </row>
    <row r="570" spans="1:5" x14ac:dyDescent="0.2">
      <c r="A570" s="14">
        <v>567</v>
      </c>
      <c r="B570" s="26" t="s">
        <v>583</v>
      </c>
      <c r="C570" s="15">
        <v>9281.67</v>
      </c>
      <c r="D570" s="15">
        <v>0</v>
      </c>
      <c r="E570" s="15">
        <f t="shared" si="8"/>
        <v>9281.67</v>
      </c>
    </row>
    <row r="571" spans="1:5" x14ac:dyDescent="0.2">
      <c r="A571" s="14">
        <v>568</v>
      </c>
      <c r="B571" s="26" t="s">
        <v>584</v>
      </c>
      <c r="C571" s="15">
        <v>5677.55</v>
      </c>
      <c r="D571" s="15">
        <v>1229.75</v>
      </c>
      <c r="E571" s="15">
        <f t="shared" si="8"/>
        <v>6907.3</v>
      </c>
    </row>
    <row r="572" spans="1:5" x14ac:dyDescent="0.2">
      <c r="A572" s="14">
        <v>569</v>
      </c>
      <c r="B572" s="26" t="s">
        <v>585</v>
      </c>
      <c r="C572" s="15">
        <v>4503.3100000000004</v>
      </c>
      <c r="D572" s="15">
        <v>1539.96</v>
      </c>
      <c r="E572" s="15">
        <f t="shared" si="8"/>
        <v>6043.27</v>
      </c>
    </row>
    <row r="573" spans="1:5" x14ac:dyDescent="0.2">
      <c r="A573" s="14">
        <v>570</v>
      </c>
      <c r="B573" s="26" t="s">
        <v>586</v>
      </c>
      <c r="C573" s="15">
        <v>60056</v>
      </c>
      <c r="D573" s="15">
        <v>0</v>
      </c>
      <c r="E573" s="15">
        <f t="shared" si="8"/>
        <v>60056</v>
      </c>
    </row>
    <row r="574" spans="1:5" ht="15" customHeight="1" x14ac:dyDescent="0.2">
      <c r="A574" s="35" t="s">
        <v>13</v>
      </c>
      <c r="B574" s="36"/>
      <c r="C574" s="17">
        <f>SUM(C4:C573)</f>
        <v>22465059.750000019</v>
      </c>
      <c r="D574" s="17">
        <f>SUM(D4:D573)</f>
        <v>3827344.9999999986</v>
      </c>
      <c r="E574" s="17">
        <f t="shared" ref="E574" si="9">SUM(E4:E573)</f>
        <v>26292404.750000011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view="pageBreakPreview" zoomScale="90" zoomScaleNormal="100" zoomScaleSheetLayoutView="90" workbookViewId="0">
      <selection activeCell="E10" sqref="E10"/>
    </sheetView>
  </sheetViews>
  <sheetFormatPr baseColWidth="10" defaultColWidth="11.42578125" defaultRowHeight="14.25" x14ac:dyDescent="0.2"/>
  <cols>
    <col min="1" max="1" width="8.5703125" style="7" customWidth="1"/>
    <col min="2" max="2" width="56.28515625" style="25" customWidth="1"/>
    <col min="3" max="4" width="28.85546875" style="7" customWidth="1"/>
    <col min="5" max="5" width="22.28515625" style="7" customWidth="1"/>
    <col min="6" max="16384" width="11.42578125" style="7"/>
  </cols>
  <sheetData>
    <row r="1" spans="1:5" ht="39.75" customHeight="1" x14ac:dyDescent="0.2">
      <c r="A1" s="29" t="s">
        <v>16</v>
      </c>
      <c r="B1" s="29"/>
      <c r="C1" s="29"/>
      <c r="D1" s="29"/>
      <c r="E1" s="29"/>
    </row>
    <row r="2" spans="1:5" ht="23.25" customHeight="1" x14ac:dyDescent="0.2">
      <c r="A2" s="37" t="s">
        <v>592</v>
      </c>
      <c r="B2" s="37"/>
      <c r="C2" s="37"/>
      <c r="D2" s="37"/>
      <c r="E2" s="37"/>
    </row>
    <row r="3" spans="1:5" ht="15" x14ac:dyDescent="0.2">
      <c r="A3" s="18" t="s">
        <v>0</v>
      </c>
      <c r="B3" s="23" t="s">
        <v>1</v>
      </c>
      <c r="C3" s="18" t="s">
        <v>594</v>
      </c>
      <c r="D3" s="13" t="s">
        <v>587</v>
      </c>
      <c r="E3" s="18" t="s">
        <v>15</v>
      </c>
    </row>
    <row r="4" spans="1:5" x14ac:dyDescent="0.2">
      <c r="A4" s="16">
        <v>1</v>
      </c>
      <c r="B4" s="24" t="s">
        <v>18</v>
      </c>
      <c r="C4" s="19">
        <f>+'FEBRERO ORDINARIO'!N4</f>
        <v>206206.81000000003</v>
      </c>
      <c r="D4" s="19">
        <f>+'3ER AJUST. CUAT.'!E4</f>
        <v>2316.5100000000002</v>
      </c>
      <c r="E4" s="20">
        <f>SUM(C4:D4)</f>
        <v>208523.32000000004</v>
      </c>
    </row>
    <row r="5" spans="1:5" x14ac:dyDescent="0.2">
      <c r="A5" s="16">
        <v>2</v>
      </c>
      <c r="B5" s="24" t="s">
        <v>19</v>
      </c>
      <c r="C5" s="19">
        <f>+'FEBRERO ORDINARIO'!N5</f>
        <v>4936242.7799999993</v>
      </c>
      <c r="D5" s="19">
        <f>+'3ER AJUST. CUAT.'!E5</f>
        <v>184255.75</v>
      </c>
      <c r="E5" s="20">
        <f t="shared" ref="E5:E68" si="0">SUM(C5:D5)</f>
        <v>5120498.5299999993</v>
      </c>
    </row>
    <row r="6" spans="1:5" x14ac:dyDescent="0.2">
      <c r="A6" s="16">
        <v>3</v>
      </c>
      <c r="B6" s="24" t="s">
        <v>20</v>
      </c>
      <c r="C6" s="19">
        <f>+'FEBRERO ORDINARIO'!N6</f>
        <v>282421.00999999995</v>
      </c>
      <c r="D6" s="19">
        <f>+'3ER AJUST. CUAT.'!E6</f>
        <v>6923.58</v>
      </c>
      <c r="E6" s="20">
        <f t="shared" si="0"/>
        <v>289344.58999999997</v>
      </c>
    </row>
    <row r="7" spans="1:5" x14ac:dyDescent="0.2">
      <c r="A7" s="16">
        <v>4</v>
      </c>
      <c r="B7" s="24" t="s">
        <v>21</v>
      </c>
      <c r="C7" s="19">
        <f>+'FEBRERO ORDINARIO'!N7</f>
        <v>186688.09</v>
      </c>
      <c r="D7" s="19">
        <f>+'3ER AJUST. CUAT.'!E7</f>
        <v>4871.96</v>
      </c>
      <c r="E7" s="20">
        <f t="shared" si="0"/>
        <v>191560.05</v>
      </c>
    </row>
    <row r="8" spans="1:5" x14ac:dyDescent="0.2">
      <c r="A8" s="16">
        <v>5</v>
      </c>
      <c r="B8" s="24" t="s">
        <v>22</v>
      </c>
      <c r="C8" s="19">
        <f>+'FEBRERO ORDINARIO'!N8</f>
        <v>2870355.21</v>
      </c>
      <c r="D8" s="19">
        <f>+'3ER AJUST. CUAT.'!E8</f>
        <v>120010.04</v>
      </c>
      <c r="E8" s="20">
        <f t="shared" si="0"/>
        <v>2990365.25</v>
      </c>
    </row>
    <row r="9" spans="1:5" x14ac:dyDescent="0.2">
      <c r="A9" s="16">
        <v>6</v>
      </c>
      <c r="B9" s="24" t="s">
        <v>23</v>
      </c>
      <c r="C9" s="19">
        <f>+'FEBRERO ORDINARIO'!N9</f>
        <v>3180140.99</v>
      </c>
      <c r="D9" s="19">
        <f>+'3ER AJUST. CUAT.'!E9</f>
        <v>135067.68</v>
      </c>
      <c r="E9" s="20">
        <f t="shared" si="0"/>
        <v>3315208.6700000004</v>
      </c>
    </row>
    <row r="10" spans="1:5" x14ac:dyDescent="0.2">
      <c r="A10" s="16">
        <v>7</v>
      </c>
      <c r="B10" s="24" t="s">
        <v>24</v>
      </c>
      <c r="C10" s="19">
        <f>+'FEBRERO ORDINARIO'!N10</f>
        <v>373923.31</v>
      </c>
      <c r="D10" s="19">
        <f>+'3ER AJUST. CUAT.'!E10</f>
        <v>6510.39</v>
      </c>
      <c r="E10" s="20">
        <f t="shared" si="0"/>
        <v>380433.7</v>
      </c>
    </row>
    <row r="11" spans="1:5" x14ac:dyDescent="0.2">
      <c r="A11" s="16">
        <v>8</v>
      </c>
      <c r="B11" s="24" t="s">
        <v>25</v>
      </c>
      <c r="C11" s="19">
        <f>+'FEBRERO ORDINARIO'!N11</f>
        <v>203020.85</v>
      </c>
      <c r="D11" s="19">
        <f>+'3ER AJUST. CUAT.'!E11</f>
        <v>4466.6400000000003</v>
      </c>
      <c r="E11" s="20">
        <f t="shared" si="0"/>
        <v>207487.49000000002</v>
      </c>
    </row>
    <row r="12" spans="1:5" x14ac:dyDescent="0.2">
      <c r="A12" s="16">
        <v>9</v>
      </c>
      <c r="B12" s="24" t="s">
        <v>26</v>
      </c>
      <c r="C12" s="19">
        <f>+'FEBRERO ORDINARIO'!N12</f>
        <v>689935.52000000014</v>
      </c>
      <c r="D12" s="19">
        <f>+'3ER AJUST. CUAT.'!E12</f>
        <v>18639.57</v>
      </c>
      <c r="E12" s="20">
        <f t="shared" si="0"/>
        <v>708575.09000000008</v>
      </c>
    </row>
    <row r="13" spans="1:5" x14ac:dyDescent="0.2">
      <c r="A13" s="16">
        <v>10</v>
      </c>
      <c r="B13" s="24" t="s">
        <v>27</v>
      </c>
      <c r="C13" s="19">
        <f>+'FEBRERO ORDINARIO'!N13</f>
        <v>1855406.3100000003</v>
      </c>
      <c r="D13" s="19">
        <f>+'3ER AJUST. CUAT.'!E13</f>
        <v>92228.26</v>
      </c>
      <c r="E13" s="20">
        <f t="shared" si="0"/>
        <v>1947634.5700000003</v>
      </c>
    </row>
    <row r="14" spans="1:5" x14ac:dyDescent="0.2">
      <c r="A14" s="16">
        <v>11</v>
      </c>
      <c r="B14" s="24" t="s">
        <v>28</v>
      </c>
      <c r="C14" s="19">
        <f>+'FEBRERO ORDINARIO'!N14</f>
        <v>187781.47999999998</v>
      </c>
      <c r="D14" s="19">
        <f>+'3ER AJUST. CUAT.'!E14</f>
        <v>3812.22</v>
      </c>
      <c r="E14" s="20">
        <f t="shared" si="0"/>
        <v>191593.69999999998</v>
      </c>
    </row>
    <row r="15" spans="1:5" x14ac:dyDescent="0.2">
      <c r="A15" s="16">
        <v>12</v>
      </c>
      <c r="B15" s="24" t="s">
        <v>29</v>
      </c>
      <c r="C15" s="19">
        <f>+'FEBRERO ORDINARIO'!N15</f>
        <v>900396.4099999998</v>
      </c>
      <c r="D15" s="19">
        <f>+'3ER AJUST. CUAT.'!E15</f>
        <v>33013.68</v>
      </c>
      <c r="E15" s="20">
        <f t="shared" si="0"/>
        <v>933410.08999999985</v>
      </c>
    </row>
    <row r="16" spans="1:5" x14ac:dyDescent="0.2">
      <c r="A16" s="16">
        <v>13</v>
      </c>
      <c r="B16" s="24" t="s">
        <v>30</v>
      </c>
      <c r="C16" s="19">
        <f>+'FEBRERO ORDINARIO'!N16</f>
        <v>715410.36</v>
      </c>
      <c r="D16" s="19">
        <f>+'3ER AJUST. CUAT.'!E16</f>
        <v>19911.04</v>
      </c>
      <c r="E16" s="20">
        <f t="shared" si="0"/>
        <v>735321.4</v>
      </c>
    </row>
    <row r="17" spans="1:5" x14ac:dyDescent="0.2">
      <c r="A17" s="16">
        <v>14</v>
      </c>
      <c r="B17" s="24" t="s">
        <v>31</v>
      </c>
      <c r="C17" s="19">
        <f>+'FEBRERO ORDINARIO'!N17</f>
        <v>5403143.0200000005</v>
      </c>
      <c r="D17" s="19">
        <f>+'3ER AJUST. CUAT.'!E17</f>
        <v>191968.88</v>
      </c>
      <c r="E17" s="20">
        <f t="shared" si="0"/>
        <v>5595111.9000000004</v>
      </c>
    </row>
    <row r="18" spans="1:5" x14ac:dyDescent="0.2">
      <c r="A18" s="16">
        <v>15</v>
      </c>
      <c r="B18" s="24" t="s">
        <v>32</v>
      </c>
      <c r="C18" s="19">
        <f>+'FEBRERO ORDINARIO'!N18</f>
        <v>621563.30000000005</v>
      </c>
      <c r="D18" s="19">
        <f>+'3ER AJUST. CUAT.'!E18</f>
        <v>20787.93</v>
      </c>
      <c r="E18" s="20">
        <f t="shared" si="0"/>
        <v>642351.2300000001</v>
      </c>
    </row>
    <row r="19" spans="1:5" x14ac:dyDescent="0.2">
      <c r="A19" s="16">
        <v>16</v>
      </c>
      <c r="B19" s="24" t="s">
        <v>33</v>
      </c>
      <c r="C19" s="19">
        <f>+'FEBRERO ORDINARIO'!N19</f>
        <v>763555.5</v>
      </c>
      <c r="D19" s="19">
        <f>+'3ER AJUST. CUAT.'!E19</f>
        <v>27136.73</v>
      </c>
      <c r="E19" s="20">
        <f t="shared" si="0"/>
        <v>790692.23</v>
      </c>
    </row>
    <row r="20" spans="1:5" x14ac:dyDescent="0.2">
      <c r="A20" s="16">
        <v>17</v>
      </c>
      <c r="B20" s="24" t="s">
        <v>34</v>
      </c>
      <c r="C20" s="19">
        <f>+'FEBRERO ORDINARIO'!N20</f>
        <v>380632.94000000012</v>
      </c>
      <c r="D20" s="19">
        <f>+'3ER AJUST. CUAT.'!E20</f>
        <v>10247.57</v>
      </c>
      <c r="E20" s="20">
        <f t="shared" si="0"/>
        <v>390880.51000000013</v>
      </c>
    </row>
    <row r="21" spans="1:5" x14ac:dyDescent="0.2">
      <c r="A21" s="16">
        <v>18</v>
      </c>
      <c r="B21" s="24" t="s">
        <v>35</v>
      </c>
      <c r="C21" s="19">
        <f>+'FEBRERO ORDINARIO'!N21</f>
        <v>202797.03999999998</v>
      </c>
      <c r="D21" s="19">
        <f>+'3ER AJUST. CUAT.'!E21</f>
        <v>4515.1400000000003</v>
      </c>
      <c r="E21" s="20">
        <f t="shared" si="0"/>
        <v>207312.18</v>
      </c>
    </row>
    <row r="22" spans="1:5" x14ac:dyDescent="0.2">
      <c r="A22" s="16">
        <v>19</v>
      </c>
      <c r="B22" s="24" t="s">
        <v>36</v>
      </c>
      <c r="C22" s="19">
        <f>+'FEBRERO ORDINARIO'!N22</f>
        <v>307488.03999999998</v>
      </c>
      <c r="D22" s="19">
        <f>+'3ER AJUST. CUAT.'!E22</f>
        <v>7576.66</v>
      </c>
      <c r="E22" s="20">
        <f t="shared" si="0"/>
        <v>315064.69999999995</v>
      </c>
    </row>
    <row r="23" spans="1:5" x14ac:dyDescent="0.2">
      <c r="A23" s="16">
        <v>20</v>
      </c>
      <c r="B23" s="24" t="s">
        <v>37</v>
      </c>
      <c r="C23" s="19">
        <f>+'FEBRERO ORDINARIO'!N23</f>
        <v>724528.34000000008</v>
      </c>
      <c r="D23" s="19">
        <f>+'3ER AJUST. CUAT.'!E23</f>
        <v>22932.89</v>
      </c>
      <c r="E23" s="20">
        <f t="shared" si="0"/>
        <v>747461.2300000001</v>
      </c>
    </row>
    <row r="24" spans="1:5" x14ac:dyDescent="0.2">
      <c r="A24" s="16">
        <v>21</v>
      </c>
      <c r="B24" s="24" t="s">
        <v>38</v>
      </c>
      <c r="C24" s="19">
        <f>+'FEBRERO ORDINARIO'!N24</f>
        <v>1694402.8099999998</v>
      </c>
      <c r="D24" s="19">
        <f>+'3ER AJUST. CUAT.'!E24</f>
        <v>67557.37</v>
      </c>
      <c r="E24" s="20">
        <f t="shared" si="0"/>
        <v>1761960.1799999997</v>
      </c>
    </row>
    <row r="25" spans="1:5" x14ac:dyDescent="0.2">
      <c r="A25" s="16">
        <v>22</v>
      </c>
      <c r="B25" s="24" t="s">
        <v>39</v>
      </c>
      <c r="C25" s="19">
        <f>+'FEBRERO ORDINARIO'!N25</f>
        <v>212784.17</v>
      </c>
      <c r="D25" s="19">
        <f>+'3ER AJUST. CUAT.'!E25</f>
        <v>5851.18</v>
      </c>
      <c r="E25" s="20">
        <f t="shared" si="0"/>
        <v>218635.35</v>
      </c>
    </row>
    <row r="26" spans="1:5" x14ac:dyDescent="0.2">
      <c r="A26" s="16">
        <v>23</v>
      </c>
      <c r="B26" s="24" t="s">
        <v>40</v>
      </c>
      <c r="C26" s="19">
        <f>+'FEBRERO ORDINARIO'!N26</f>
        <v>2725146.9199999995</v>
      </c>
      <c r="D26" s="19">
        <f>+'3ER AJUST. CUAT.'!E26</f>
        <v>136808.14000000001</v>
      </c>
      <c r="E26" s="20">
        <f t="shared" si="0"/>
        <v>2861955.0599999996</v>
      </c>
    </row>
    <row r="27" spans="1:5" x14ac:dyDescent="0.2">
      <c r="A27" s="16">
        <v>24</v>
      </c>
      <c r="B27" s="24" t="s">
        <v>41</v>
      </c>
      <c r="C27" s="19">
        <f>+'FEBRERO ORDINARIO'!N27</f>
        <v>673947.47000000009</v>
      </c>
      <c r="D27" s="19">
        <f>+'3ER AJUST. CUAT.'!E27</f>
        <v>10288.84</v>
      </c>
      <c r="E27" s="20">
        <f t="shared" si="0"/>
        <v>684236.31</v>
      </c>
    </row>
    <row r="28" spans="1:5" x14ac:dyDescent="0.2">
      <c r="A28" s="16">
        <v>25</v>
      </c>
      <c r="B28" s="24" t="s">
        <v>42</v>
      </c>
      <c r="C28" s="19">
        <f>+'FEBRERO ORDINARIO'!N28</f>
        <v>1623660.5499999998</v>
      </c>
      <c r="D28" s="19">
        <f>+'3ER AJUST. CUAT.'!E28</f>
        <v>72133.81</v>
      </c>
      <c r="E28" s="20">
        <f t="shared" si="0"/>
        <v>1695794.3599999999</v>
      </c>
    </row>
    <row r="29" spans="1:5" x14ac:dyDescent="0.2">
      <c r="A29" s="16">
        <v>26</v>
      </c>
      <c r="B29" s="24" t="s">
        <v>43</v>
      </c>
      <c r="C29" s="19">
        <f>+'FEBRERO ORDINARIO'!N29</f>
        <v>1131762.0099999998</v>
      </c>
      <c r="D29" s="19">
        <f>+'3ER AJUST. CUAT.'!E29</f>
        <v>44530.07</v>
      </c>
      <c r="E29" s="20">
        <f t="shared" si="0"/>
        <v>1176292.0799999998</v>
      </c>
    </row>
    <row r="30" spans="1:5" x14ac:dyDescent="0.2">
      <c r="A30" s="16">
        <v>27</v>
      </c>
      <c r="B30" s="24" t="s">
        <v>44</v>
      </c>
      <c r="C30" s="19">
        <f>+'FEBRERO ORDINARIO'!N30</f>
        <v>354451.95</v>
      </c>
      <c r="D30" s="19">
        <f>+'3ER AJUST. CUAT.'!E30</f>
        <v>5923.41</v>
      </c>
      <c r="E30" s="20">
        <f t="shared" si="0"/>
        <v>360375.36</v>
      </c>
    </row>
    <row r="31" spans="1:5" x14ac:dyDescent="0.2">
      <c r="A31" s="16">
        <v>28</v>
      </c>
      <c r="B31" s="24" t="s">
        <v>45</v>
      </c>
      <c r="C31" s="19">
        <f>+'FEBRERO ORDINARIO'!N31</f>
        <v>2571589.8199999998</v>
      </c>
      <c r="D31" s="19">
        <f>+'3ER AJUST. CUAT.'!E31</f>
        <v>110273.08</v>
      </c>
      <c r="E31" s="20">
        <f t="shared" si="0"/>
        <v>2681862.9</v>
      </c>
    </row>
    <row r="32" spans="1:5" x14ac:dyDescent="0.2">
      <c r="A32" s="16">
        <v>29</v>
      </c>
      <c r="B32" s="24" t="s">
        <v>46</v>
      </c>
      <c r="C32" s="19">
        <f>+'FEBRERO ORDINARIO'!N32</f>
        <v>570977.07000000007</v>
      </c>
      <c r="D32" s="19">
        <f>+'3ER AJUST. CUAT.'!E32</f>
        <v>11995.77</v>
      </c>
      <c r="E32" s="20">
        <f t="shared" si="0"/>
        <v>582972.84000000008</v>
      </c>
    </row>
    <row r="33" spans="1:5" x14ac:dyDescent="0.2">
      <c r="A33" s="16">
        <v>30</v>
      </c>
      <c r="B33" s="24" t="s">
        <v>47</v>
      </c>
      <c r="C33" s="19">
        <f>+'FEBRERO ORDINARIO'!N33</f>
        <v>2786312.9499999993</v>
      </c>
      <c r="D33" s="19">
        <f>+'3ER AJUST. CUAT.'!E33</f>
        <v>114344.64</v>
      </c>
      <c r="E33" s="20">
        <f t="shared" si="0"/>
        <v>2900657.5899999994</v>
      </c>
    </row>
    <row r="34" spans="1:5" x14ac:dyDescent="0.2">
      <c r="A34" s="16">
        <v>31</v>
      </c>
      <c r="B34" s="24" t="s">
        <v>48</v>
      </c>
      <c r="C34" s="19">
        <f>+'FEBRERO ORDINARIO'!N34</f>
        <v>862235.16999999993</v>
      </c>
      <c r="D34" s="19">
        <f>+'3ER AJUST. CUAT.'!E34</f>
        <v>19531.18</v>
      </c>
      <c r="E34" s="20">
        <f t="shared" si="0"/>
        <v>881766.35</v>
      </c>
    </row>
    <row r="35" spans="1:5" x14ac:dyDescent="0.2">
      <c r="A35" s="16">
        <v>32</v>
      </c>
      <c r="B35" s="24" t="s">
        <v>49</v>
      </c>
      <c r="C35" s="19">
        <f>+'FEBRERO ORDINARIO'!N35</f>
        <v>223012.84000000003</v>
      </c>
      <c r="D35" s="19">
        <f>+'3ER AJUST. CUAT.'!E35</f>
        <v>4453.8999999999996</v>
      </c>
      <c r="E35" s="20">
        <f t="shared" si="0"/>
        <v>227466.74000000002</v>
      </c>
    </row>
    <row r="36" spans="1:5" x14ac:dyDescent="0.2">
      <c r="A36" s="16">
        <v>33</v>
      </c>
      <c r="B36" s="24" t="s">
        <v>50</v>
      </c>
      <c r="C36" s="19">
        <f>+'FEBRERO ORDINARIO'!N36</f>
        <v>375881.39</v>
      </c>
      <c r="D36" s="19">
        <f>+'3ER AJUST. CUAT.'!E36</f>
        <v>16028.52</v>
      </c>
      <c r="E36" s="20">
        <f t="shared" si="0"/>
        <v>391909.91000000003</v>
      </c>
    </row>
    <row r="37" spans="1:5" x14ac:dyDescent="0.2">
      <c r="A37" s="16">
        <v>34</v>
      </c>
      <c r="B37" s="24" t="s">
        <v>51</v>
      </c>
      <c r="C37" s="19">
        <f>+'FEBRERO ORDINARIO'!N37</f>
        <v>249072.46999999997</v>
      </c>
      <c r="D37" s="19">
        <f>+'3ER AJUST. CUAT.'!E37</f>
        <v>5905.96</v>
      </c>
      <c r="E37" s="20">
        <f t="shared" si="0"/>
        <v>254978.42999999996</v>
      </c>
    </row>
    <row r="38" spans="1:5" x14ac:dyDescent="0.2">
      <c r="A38" s="16">
        <v>35</v>
      </c>
      <c r="B38" s="24" t="s">
        <v>52</v>
      </c>
      <c r="C38" s="19">
        <f>+'FEBRERO ORDINARIO'!N38</f>
        <v>190661.61999999997</v>
      </c>
      <c r="D38" s="19">
        <f>+'3ER AJUST. CUAT.'!E38</f>
        <v>6834.64</v>
      </c>
      <c r="E38" s="20">
        <f t="shared" si="0"/>
        <v>197496.25999999998</v>
      </c>
    </row>
    <row r="39" spans="1:5" x14ac:dyDescent="0.2">
      <c r="A39" s="16">
        <v>36</v>
      </c>
      <c r="B39" s="24" t="s">
        <v>53</v>
      </c>
      <c r="C39" s="19">
        <f>+'FEBRERO ORDINARIO'!N39</f>
        <v>491068.33</v>
      </c>
      <c r="D39" s="19">
        <f>+'3ER AJUST. CUAT.'!E39</f>
        <v>14287.53</v>
      </c>
      <c r="E39" s="20">
        <f t="shared" si="0"/>
        <v>505355.86000000004</v>
      </c>
    </row>
    <row r="40" spans="1:5" x14ac:dyDescent="0.2">
      <c r="A40" s="16">
        <v>37</v>
      </c>
      <c r="B40" s="24" t="s">
        <v>54</v>
      </c>
      <c r="C40" s="19">
        <f>+'FEBRERO ORDINARIO'!N40</f>
        <v>479982.35999999993</v>
      </c>
      <c r="D40" s="19">
        <f>+'3ER AJUST. CUAT.'!E40</f>
        <v>15707.86</v>
      </c>
      <c r="E40" s="20">
        <f t="shared" si="0"/>
        <v>495690.21999999991</v>
      </c>
    </row>
    <row r="41" spans="1:5" x14ac:dyDescent="0.2">
      <c r="A41" s="16">
        <v>38</v>
      </c>
      <c r="B41" s="24" t="s">
        <v>55</v>
      </c>
      <c r="C41" s="19">
        <f>+'FEBRERO ORDINARIO'!N41</f>
        <v>265311.61</v>
      </c>
      <c r="D41" s="19">
        <f>+'3ER AJUST. CUAT.'!E41</f>
        <v>5704</v>
      </c>
      <c r="E41" s="20">
        <f t="shared" si="0"/>
        <v>271015.61</v>
      </c>
    </row>
    <row r="42" spans="1:5" x14ac:dyDescent="0.2">
      <c r="A42" s="16">
        <v>39</v>
      </c>
      <c r="B42" s="24" t="s">
        <v>56</v>
      </c>
      <c r="C42" s="19">
        <f>+'FEBRERO ORDINARIO'!N42</f>
        <v>16188538.449999997</v>
      </c>
      <c r="D42" s="19">
        <f>+'3ER AJUST. CUAT.'!E42</f>
        <v>713508.49</v>
      </c>
      <c r="E42" s="20">
        <f t="shared" si="0"/>
        <v>16902046.939999998</v>
      </c>
    </row>
    <row r="43" spans="1:5" x14ac:dyDescent="0.2">
      <c r="A43" s="16">
        <v>40</v>
      </c>
      <c r="B43" s="24" t="s">
        <v>57</v>
      </c>
      <c r="C43" s="19">
        <f>+'FEBRERO ORDINARIO'!N43</f>
        <v>555154.82000000007</v>
      </c>
      <c r="D43" s="19">
        <f>+'3ER AJUST. CUAT.'!E43</f>
        <v>18274.88</v>
      </c>
      <c r="E43" s="20">
        <f t="shared" si="0"/>
        <v>573429.70000000007</v>
      </c>
    </row>
    <row r="44" spans="1:5" x14ac:dyDescent="0.2">
      <c r="A44" s="16">
        <v>41</v>
      </c>
      <c r="B44" s="24" t="s">
        <v>58</v>
      </c>
      <c r="C44" s="19">
        <f>+'FEBRERO ORDINARIO'!N44</f>
        <v>4182492.79</v>
      </c>
      <c r="D44" s="19">
        <f>+'3ER AJUST. CUAT.'!E44</f>
        <v>140213.54</v>
      </c>
      <c r="E44" s="20">
        <f t="shared" si="0"/>
        <v>4322706.33</v>
      </c>
    </row>
    <row r="45" spans="1:5" x14ac:dyDescent="0.2">
      <c r="A45" s="16">
        <v>42</v>
      </c>
      <c r="B45" s="24" t="s">
        <v>59</v>
      </c>
      <c r="C45" s="19">
        <f>+'FEBRERO ORDINARIO'!N45</f>
        <v>1236919.52</v>
      </c>
      <c r="D45" s="19">
        <f>+'3ER AJUST. CUAT.'!E45</f>
        <v>50624.26</v>
      </c>
      <c r="E45" s="20">
        <f t="shared" si="0"/>
        <v>1287543.78</v>
      </c>
    </row>
    <row r="46" spans="1:5" x14ac:dyDescent="0.2">
      <c r="A46" s="16">
        <v>43</v>
      </c>
      <c r="B46" s="24" t="s">
        <v>60</v>
      </c>
      <c r="C46" s="19">
        <f>+'FEBRERO ORDINARIO'!N46</f>
        <v>16476368.000000002</v>
      </c>
      <c r="D46" s="19">
        <f>+'3ER AJUST. CUAT.'!E46</f>
        <v>703092.48</v>
      </c>
      <c r="E46" s="20">
        <f t="shared" si="0"/>
        <v>17179460.48</v>
      </c>
    </row>
    <row r="47" spans="1:5" x14ac:dyDescent="0.2">
      <c r="A47" s="16">
        <v>44</v>
      </c>
      <c r="B47" s="24" t="s">
        <v>61</v>
      </c>
      <c r="C47" s="19">
        <f>+'FEBRERO ORDINARIO'!N47</f>
        <v>5417813.1799999978</v>
      </c>
      <c r="D47" s="19">
        <f>+'3ER AJUST. CUAT.'!E47</f>
        <v>111272</v>
      </c>
      <c r="E47" s="20">
        <f t="shared" si="0"/>
        <v>5529085.1799999978</v>
      </c>
    </row>
    <row r="48" spans="1:5" x14ac:dyDescent="0.2">
      <c r="A48" s="16">
        <v>45</v>
      </c>
      <c r="B48" s="24" t="s">
        <v>62</v>
      </c>
      <c r="C48" s="19">
        <f>+'FEBRERO ORDINARIO'!N48</f>
        <v>973109.07000000007</v>
      </c>
      <c r="D48" s="19">
        <f>+'3ER AJUST. CUAT.'!E48</f>
        <v>37930.94</v>
      </c>
      <c r="E48" s="20">
        <f t="shared" si="0"/>
        <v>1011040.01</v>
      </c>
    </row>
    <row r="49" spans="1:5" x14ac:dyDescent="0.2">
      <c r="A49" s="16">
        <v>46</v>
      </c>
      <c r="B49" s="24" t="s">
        <v>63</v>
      </c>
      <c r="C49" s="19">
        <f>+'FEBRERO ORDINARIO'!N49</f>
        <v>621842.21999999986</v>
      </c>
      <c r="D49" s="19">
        <f>+'3ER AJUST. CUAT.'!E49</f>
        <v>21185.02</v>
      </c>
      <c r="E49" s="20">
        <f t="shared" si="0"/>
        <v>643027.23999999987</v>
      </c>
    </row>
    <row r="50" spans="1:5" x14ac:dyDescent="0.2">
      <c r="A50" s="16">
        <v>47</v>
      </c>
      <c r="B50" s="24" t="s">
        <v>64</v>
      </c>
      <c r="C50" s="19">
        <f>+'FEBRERO ORDINARIO'!N50</f>
        <v>90029.309999999983</v>
      </c>
      <c r="D50" s="19">
        <f>+'3ER AJUST. CUAT.'!E50</f>
        <v>891.32</v>
      </c>
      <c r="E50" s="20">
        <f t="shared" si="0"/>
        <v>90920.62999999999</v>
      </c>
    </row>
    <row r="51" spans="1:5" x14ac:dyDescent="0.2">
      <c r="A51" s="16">
        <v>48</v>
      </c>
      <c r="B51" s="24" t="s">
        <v>65</v>
      </c>
      <c r="C51" s="19">
        <f>+'FEBRERO ORDINARIO'!N51</f>
        <v>232722.31</v>
      </c>
      <c r="D51" s="19">
        <f>+'3ER AJUST. CUAT.'!E51</f>
        <v>4614.38</v>
      </c>
      <c r="E51" s="20">
        <f t="shared" si="0"/>
        <v>237336.69</v>
      </c>
    </row>
    <row r="52" spans="1:5" x14ac:dyDescent="0.2">
      <c r="A52" s="16">
        <v>49</v>
      </c>
      <c r="B52" s="24" t="s">
        <v>66</v>
      </c>
      <c r="C52" s="19">
        <f>+'FEBRERO ORDINARIO'!N52</f>
        <v>204696.56999999998</v>
      </c>
      <c r="D52" s="19">
        <f>+'3ER AJUST. CUAT.'!E52</f>
        <v>4569.66</v>
      </c>
      <c r="E52" s="20">
        <f t="shared" si="0"/>
        <v>209266.22999999998</v>
      </c>
    </row>
    <row r="53" spans="1:5" x14ac:dyDescent="0.2">
      <c r="A53" s="16">
        <v>50</v>
      </c>
      <c r="B53" s="24" t="s">
        <v>67</v>
      </c>
      <c r="C53" s="19">
        <f>+'FEBRERO ORDINARIO'!N53</f>
        <v>528378.91</v>
      </c>
      <c r="D53" s="19">
        <f>+'3ER AJUST. CUAT.'!E53</f>
        <v>17710.88</v>
      </c>
      <c r="E53" s="20">
        <f t="shared" si="0"/>
        <v>546089.79</v>
      </c>
    </row>
    <row r="54" spans="1:5" x14ac:dyDescent="0.2">
      <c r="A54" s="16">
        <v>51</v>
      </c>
      <c r="B54" s="24" t="s">
        <v>68</v>
      </c>
      <c r="C54" s="19">
        <f>+'FEBRERO ORDINARIO'!N54</f>
        <v>644554.88000000012</v>
      </c>
      <c r="D54" s="19">
        <f>+'3ER AJUST. CUAT.'!E54</f>
        <v>22390.53</v>
      </c>
      <c r="E54" s="20">
        <f t="shared" si="0"/>
        <v>666945.41000000015</v>
      </c>
    </row>
    <row r="55" spans="1:5" x14ac:dyDescent="0.2">
      <c r="A55" s="16">
        <v>52</v>
      </c>
      <c r="B55" s="24" t="s">
        <v>69</v>
      </c>
      <c r="C55" s="19">
        <f>+'FEBRERO ORDINARIO'!N55</f>
        <v>903488.46999999986</v>
      </c>
      <c r="D55" s="19">
        <f>+'3ER AJUST. CUAT.'!E55</f>
        <v>33418.97</v>
      </c>
      <c r="E55" s="20">
        <f t="shared" si="0"/>
        <v>936907.43999999983</v>
      </c>
    </row>
    <row r="56" spans="1:5" x14ac:dyDescent="0.2">
      <c r="A56" s="16">
        <v>53</v>
      </c>
      <c r="B56" s="24" t="s">
        <v>70</v>
      </c>
      <c r="C56" s="19">
        <f>+'FEBRERO ORDINARIO'!N56</f>
        <v>586179.06000000017</v>
      </c>
      <c r="D56" s="19">
        <f>+'3ER AJUST. CUAT.'!E56</f>
        <v>6204.07</v>
      </c>
      <c r="E56" s="20">
        <f t="shared" si="0"/>
        <v>592383.13000000012</v>
      </c>
    </row>
    <row r="57" spans="1:5" x14ac:dyDescent="0.2">
      <c r="A57" s="16">
        <v>54</v>
      </c>
      <c r="B57" s="24" t="s">
        <v>71</v>
      </c>
      <c r="C57" s="19">
        <f>+'FEBRERO ORDINARIO'!N57</f>
        <v>167000.04999999999</v>
      </c>
      <c r="D57" s="19">
        <f>+'3ER AJUST. CUAT.'!E57</f>
        <v>3733.0699999999997</v>
      </c>
      <c r="E57" s="20">
        <f t="shared" si="0"/>
        <v>170733.12</v>
      </c>
    </row>
    <row r="58" spans="1:5" x14ac:dyDescent="0.2">
      <c r="A58" s="16">
        <v>55</v>
      </c>
      <c r="B58" s="24" t="s">
        <v>72</v>
      </c>
      <c r="C58" s="19">
        <f>+'FEBRERO ORDINARIO'!N58</f>
        <v>422515.67</v>
      </c>
      <c r="D58" s="19">
        <f>+'3ER AJUST. CUAT.'!E58</f>
        <v>10163.83</v>
      </c>
      <c r="E58" s="20">
        <f t="shared" si="0"/>
        <v>432679.5</v>
      </c>
    </row>
    <row r="59" spans="1:5" x14ac:dyDescent="0.2">
      <c r="A59" s="16">
        <v>56</v>
      </c>
      <c r="B59" s="24" t="s">
        <v>73</v>
      </c>
      <c r="C59" s="19">
        <f>+'FEBRERO ORDINARIO'!N59</f>
        <v>190188.29999999996</v>
      </c>
      <c r="D59" s="19">
        <f>+'3ER AJUST. CUAT.'!E59</f>
        <v>3930.7</v>
      </c>
      <c r="E59" s="20">
        <f t="shared" si="0"/>
        <v>194118.99999999997</v>
      </c>
    </row>
    <row r="60" spans="1:5" x14ac:dyDescent="0.2">
      <c r="A60" s="16">
        <v>57</v>
      </c>
      <c r="B60" s="24" t="s">
        <v>74</v>
      </c>
      <c r="C60" s="19">
        <f>+'FEBRERO ORDINARIO'!N60</f>
        <v>5835903.5700000003</v>
      </c>
      <c r="D60" s="19">
        <f>+'3ER AJUST. CUAT.'!E60</f>
        <v>216780.33</v>
      </c>
      <c r="E60" s="20">
        <f t="shared" si="0"/>
        <v>6052683.9000000004</v>
      </c>
    </row>
    <row r="61" spans="1:5" x14ac:dyDescent="0.2">
      <c r="A61" s="16">
        <v>58</v>
      </c>
      <c r="B61" s="24" t="s">
        <v>75</v>
      </c>
      <c r="C61" s="19">
        <f>+'FEBRERO ORDINARIO'!N61</f>
        <v>1222289.0900000001</v>
      </c>
      <c r="D61" s="19">
        <f>+'3ER AJUST. CUAT.'!E61</f>
        <v>36562.230000000003</v>
      </c>
      <c r="E61" s="20">
        <f t="shared" si="0"/>
        <v>1258851.32</v>
      </c>
    </row>
    <row r="62" spans="1:5" x14ac:dyDescent="0.2">
      <c r="A62" s="16">
        <v>59</v>
      </c>
      <c r="B62" s="24" t="s">
        <v>76</v>
      </c>
      <c r="C62" s="19">
        <f>+'FEBRERO ORDINARIO'!N62</f>
        <v>6542615.8899999987</v>
      </c>
      <c r="D62" s="19">
        <f>+'3ER AJUST. CUAT.'!E62</f>
        <v>265614.46000000002</v>
      </c>
      <c r="E62" s="20">
        <f t="shared" si="0"/>
        <v>6808230.3499999987</v>
      </c>
    </row>
    <row r="63" spans="1:5" x14ac:dyDescent="0.2">
      <c r="A63" s="16">
        <v>60</v>
      </c>
      <c r="B63" s="24" t="s">
        <v>77</v>
      </c>
      <c r="C63" s="19">
        <f>+'FEBRERO ORDINARIO'!N63</f>
        <v>319842.12000000005</v>
      </c>
      <c r="D63" s="19">
        <f>+'3ER AJUST. CUAT.'!E63</f>
        <v>6775.57</v>
      </c>
      <c r="E63" s="20">
        <f t="shared" si="0"/>
        <v>326617.69000000006</v>
      </c>
    </row>
    <row r="64" spans="1:5" x14ac:dyDescent="0.2">
      <c r="A64" s="16">
        <v>61</v>
      </c>
      <c r="B64" s="24" t="s">
        <v>78</v>
      </c>
      <c r="C64" s="19">
        <f>+'FEBRERO ORDINARIO'!N64</f>
        <v>417955.83</v>
      </c>
      <c r="D64" s="19">
        <f>+'3ER AJUST. CUAT.'!E64</f>
        <v>7864.12</v>
      </c>
      <c r="E64" s="20">
        <f t="shared" si="0"/>
        <v>425819.95</v>
      </c>
    </row>
    <row r="65" spans="1:5" x14ac:dyDescent="0.2">
      <c r="A65" s="16">
        <v>62</v>
      </c>
      <c r="B65" s="24" t="s">
        <v>79</v>
      </c>
      <c r="C65" s="19">
        <f>+'FEBRERO ORDINARIO'!N65</f>
        <v>170628.03000000003</v>
      </c>
      <c r="D65" s="19">
        <f>+'3ER AJUST. CUAT.'!E65</f>
        <v>2907.9300000000003</v>
      </c>
      <c r="E65" s="20">
        <f t="shared" si="0"/>
        <v>173535.96000000002</v>
      </c>
    </row>
    <row r="66" spans="1:5" x14ac:dyDescent="0.2">
      <c r="A66" s="16">
        <v>63</v>
      </c>
      <c r="B66" s="24" t="s">
        <v>80</v>
      </c>
      <c r="C66" s="19">
        <f>+'FEBRERO ORDINARIO'!N66</f>
        <v>536010.39999999991</v>
      </c>
      <c r="D66" s="19">
        <f>+'3ER AJUST. CUAT.'!E66</f>
        <v>24317.96</v>
      </c>
      <c r="E66" s="20">
        <f t="shared" si="0"/>
        <v>560328.35999999987</v>
      </c>
    </row>
    <row r="67" spans="1:5" x14ac:dyDescent="0.2">
      <c r="A67" s="16">
        <v>64</v>
      </c>
      <c r="B67" s="24" t="s">
        <v>81</v>
      </c>
      <c r="C67" s="19">
        <f>+'FEBRERO ORDINARIO'!N67</f>
        <v>1011009.8399999999</v>
      </c>
      <c r="D67" s="19">
        <f>+'3ER AJUST. CUAT.'!E67</f>
        <v>40997.449999999997</v>
      </c>
      <c r="E67" s="20">
        <f t="shared" si="0"/>
        <v>1052007.2899999998</v>
      </c>
    </row>
    <row r="68" spans="1:5" x14ac:dyDescent="0.2">
      <c r="A68" s="16">
        <v>65</v>
      </c>
      <c r="B68" s="24" t="s">
        <v>82</v>
      </c>
      <c r="C68" s="19">
        <f>+'FEBRERO ORDINARIO'!N68</f>
        <v>278865.86000000004</v>
      </c>
      <c r="D68" s="19">
        <f>+'3ER AJUST. CUAT.'!E68</f>
        <v>6329.1500000000005</v>
      </c>
      <c r="E68" s="20">
        <f t="shared" si="0"/>
        <v>285195.01000000007</v>
      </c>
    </row>
    <row r="69" spans="1:5" x14ac:dyDescent="0.2">
      <c r="A69" s="16">
        <v>66</v>
      </c>
      <c r="B69" s="24" t="s">
        <v>83</v>
      </c>
      <c r="C69" s="19">
        <f>+'FEBRERO ORDINARIO'!N69</f>
        <v>895424.82000000018</v>
      </c>
      <c r="D69" s="19">
        <f>+'3ER AJUST. CUAT.'!E69</f>
        <v>20048.57</v>
      </c>
      <c r="E69" s="20">
        <f t="shared" ref="E69:E132" si="1">SUM(C69:D69)</f>
        <v>915473.39000000013</v>
      </c>
    </row>
    <row r="70" spans="1:5" x14ac:dyDescent="0.2">
      <c r="A70" s="16">
        <v>67</v>
      </c>
      <c r="B70" s="24" t="s">
        <v>84</v>
      </c>
      <c r="C70" s="19">
        <f>+'FEBRERO ORDINARIO'!N70</f>
        <v>107100158.36999999</v>
      </c>
      <c r="D70" s="19">
        <f>+'3ER AJUST. CUAT.'!E70</f>
        <v>4260833.13</v>
      </c>
      <c r="E70" s="20">
        <f t="shared" si="1"/>
        <v>111360991.49999999</v>
      </c>
    </row>
    <row r="71" spans="1:5" x14ac:dyDescent="0.2">
      <c r="A71" s="16">
        <v>68</v>
      </c>
      <c r="B71" s="24" t="s">
        <v>85</v>
      </c>
      <c r="C71" s="19">
        <f>+'FEBRERO ORDINARIO'!N71</f>
        <v>3129702.56</v>
      </c>
      <c r="D71" s="19">
        <f>+'3ER AJUST. CUAT.'!E71</f>
        <v>129559.35</v>
      </c>
      <c r="E71" s="20">
        <f t="shared" si="1"/>
        <v>3259261.91</v>
      </c>
    </row>
    <row r="72" spans="1:5" x14ac:dyDescent="0.2">
      <c r="A72" s="16">
        <v>69</v>
      </c>
      <c r="B72" s="24" t="s">
        <v>86</v>
      </c>
      <c r="C72" s="19">
        <f>+'FEBRERO ORDINARIO'!N72</f>
        <v>374035.37</v>
      </c>
      <c r="D72" s="19">
        <f>+'3ER AJUST. CUAT.'!E72</f>
        <v>11617.29</v>
      </c>
      <c r="E72" s="20">
        <f t="shared" si="1"/>
        <v>385652.66</v>
      </c>
    </row>
    <row r="73" spans="1:5" x14ac:dyDescent="0.2">
      <c r="A73" s="16">
        <v>70</v>
      </c>
      <c r="B73" s="24" t="s">
        <v>87</v>
      </c>
      <c r="C73" s="19">
        <f>+'FEBRERO ORDINARIO'!N73</f>
        <v>782403.01999999979</v>
      </c>
      <c r="D73" s="19">
        <f>+'3ER AJUST. CUAT.'!E73</f>
        <v>28038.42</v>
      </c>
      <c r="E73" s="20">
        <f t="shared" si="1"/>
        <v>810441.43999999983</v>
      </c>
    </row>
    <row r="74" spans="1:5" x14ac:dyDescent="0.2">
      <c r="A74" s="16">
        <v>71</v>
      </c>
      <c r="B74" s="24" t="s">
        <v>88</v>
      </c>
      <c r="C74" s="19">
        <f>+'FEBRERO ORDINARIO'!N74</f>
        <v>714033.96999999986</v>
      </c>
      <c r="D74" s="19">
        <f>+'3ER AJUST. CUAT.'!E74</f>
        <v>15511.759999999998</v>
      </c>
      <c r="E74" s="20">
        <f t="shared" si="1"/>
        <v>729545.72999999986</v>
      </c>
    </row>
    <row r="75" spans="1:5" x14ac:dyDescent="0.2">
      <c r="A75" s="16">
        <v>72</v>
      </c>
      <c r="B75" s="24" t="s">
        <v>89</v>
      </c>
      <c r="C75" s="19">
        <f>+'FEBRERO ORDINARIO'!N75</f>
        <v>1106437.4099999997</v>
      </c>
      <c r="D75" s="19">
        <f>+'3ER AJUST. CUAT.'!E75</f>
        <v>55369.64</v>
      </c>
      <c r="E75" s="20">
        <f t="shared" si="1"/>
        <v>1161807.0499999996</v>
      </c>
    </row>
    <row r="76" spans="1:5" x14ac:dyDescent="0.2">
      <c r="A76" s="16">
        <v>73</v>
      </c>
      <c r="B76" s="24" t="s">
        <v>90</v>
      </c>
      <c r="C76" s="19">
        <f>+'FEBRERO ORDINARIO'!N76</f>
        <v>3882238.14</v>
      </c>
      <c r="D76" s="19">
        <f>+'3ER AJUST. CUAT.'!E76</f>
        <v>155251.12</v>
      </c>
      <c r="E76" s="20">
        <f t="shared" si="1"/>
        <v>4037489.2600000002</v>
      </c>
    </row>
    <row r="77" spans="1:5" x14ac:dyDescent="0.2">
      <c r="A77" s="16">
        <v>74</v>
      </c>
      <c r="B77" s="24" t="s">
        <v>91</v>
      </c>
      <c r="C77" s="19">
        <f>+'FEBRERO ORDINARIO'!N77</f>
        <v>171677.42999999996</v>
      </c>
      <c r="D77" s="19">
        <f>+'3ER AJUST. CUAT.'!E77</f>
        <v>1547.61</v>
      </c>
      <c r="E77" s="20">
        <f t="shared" si="1"/>
        <v>173225.03999999995</v>
      </c>
    </row>
    <row r="78" spans="1:5" x14ac:dyDescent="0.2">
      <c r="A78" s="16">
        <v>75</v>
      </c>
      <c r="B78" s="24" t="s">
        <v>92</v>
      </c>
      <c r="C78" s="19">
        <f>+'FEBRERO ORDINARIO'!N78</f>
        <v>556966.79999999993</v>
      </c>
      <c r="D78" s="19">
        <f>+'3ER AJUST. CUAT.'!E78</f>
        <v>7230.75</v>
      </c>
      <c r="E78" s="20">
        <f t="shared" si="1"/>
        <v>564197.54999999993</v>
      </c>
    </row>
    <row r="79" spans="1:5" x14ac:dyDescent="0.2">
      <c r="A79" s="16">
        <v>76</v>
      </c>
      <c r="B79" s="24" t="s">
        <v>93</v>
      </c>
      <c r="C79" s="19">
        <f>+'FEBRERO ORDINARIO'!N79</f>
        <v>384607.37999999995</v>
      </c>
      <c r="D79" s="19">
        <f>+'3ER AJUST. CUAT.'!E79</f>
        <v>9272.2099999999991</v>
      </c>
      <c r="E79" s="20">
        <f t="shared" si="1"/>
        <v>393879.58999999997</v>
      </c>
    </row>
    <row r="80" spans="1:5" x14ac:dyDescent="0.2">
      <c r="A80" s="16">
        <v>77</v>
      </c>
      <c r="B80" s="24" t="s">
        <v>94</v>
      </c>
      <c r="C80" s="19">
        <f>+'FEBRERO ORDINARIO'!N80</f>
        <v>480609.54000000004</v>
      </c>
      <c r="D80" s="19">
        <f>+'3ER AJUST. CUAT.'!E80</f>
        <v>16959.7</v>
      </c>
      <c r="E80" s="20">
        <f t="shared" si="1"/>
        <v>497569.24000000005</v>
      </c>
    </row>
    <row r="81" spans="1:5" x14ac:dyDescent="0.2">
      <c r="A81" s="16">
        <v>78</v>
      </c>
      <c r="B81" s="24" t="s">
        <v>95</v>
      </c>
      <c r="C81" s="19">
        <f>+'FEBRERO ORDINARIO'!N81</f>
        <v>251733.00999999995</v>
      </c>
      <c r="D81" s="19">
        <f>+'3ER AJUST. CUAT.'!E81</f>
        <v>7188.61</v>
      </c>
      <c r="E81" s="20">
        <f t="shared" si="1"/>
        <v>258921.61999999994</v>
      </c>
    </row>
    <row r="82" spans="1:5" x14ac:dyDescent="0.2">
      <c r="A82" s="16">
        <v>79</v>
      </c>
      <c r="B82" s="24" t="s">
        <v>96</v>
      </c>
      <c r="C82" s="19">
        <f>+'FEBRERO ORDINARIO'!N82</f>
        <v>19102752.370000001</v>
      </c>
      <c r="D82" s="19">
        <f>+'3ER AJUST. CUAT.'!E82</f>
        <v>997703.23</v>
      </c>
      <c r="E82" s="20">
        <f t="shared" si="1"/>
        <v>20100455.600000001</v>
      </c>
    </row>
    <row r="83" spans="1:5" x14ac:dyDescent="0.2">
      <c r="A83" s="16">
        <v>80</v>
      </c>
      <c r="B83" s="24" t="s">
        <v>97</v>
      </c>
      <c r="C83" s="19">
        <f>+'FEBRERO ORDINARIO'!N83</f>
        <v>239438.36999999997</v>
      </c>
      <c r="D83" s="19">
        <f>+'3ER AJUST. CUAT.'!E83</f>
        <v>5832.04</v>
      </c>
      <c r="E83" s="20">
        <f t="shared" si="1"/>
        <v>245270.40999999997</v>
      </c>
    </row>
    <row r="84" spans="1:5" x14ac:dyDescent="0.2">
      <c r="A84" s="16">
        <v>81</v>
      </c>
      <c r="B84" s="24" t="s">
        <v>98</v>
      </c>
      <c r="C84" s="19">
        <f>+'FEBRERO ORDINARIO'!N84</f>
        <v>354461.42000000004</v>
      </c>
      <c r="D84" s="19">
        <f>+'3ER AJUST. CUAT.'!E84</f>
        <v>13064.7</v>
      </c>
      <c r="E84" s="20">
        <f t="shared" si="1"/>
        <v>367526.12000000005</v>
      </c>
    </row>
    <row r="85" spans="1:5" x14ac:dyDescent="0.2">
      <c r="A85" s="16">
        <v>82</v>
      </c>
      <c r="B85" s="24" t="s">
        <v>99</v>
      </c>
      <c r="C85" s="19">
        <f>+'FEBRERO ORDINARIO'!N85</f>
        <v>399481.12</v>
      </c>
      <c r="D85" s="19">
        <f>+'3ER AJUST. CUAT.'!E85</f>
        <v>11316.4</v>
      </c>
      <c r="E85" s="20">
        <f t="shared" si="1"/>
        <v>410797.52</v>
      </c>
    </row>
    <row r="86" spans="1:5" x14ac:dyDescent="0.2">
      <c r="A86" s="16">
        <v>83</v>
      </c>
      <c r="B86" s="24" t="s">
        <v>100</v>
      </c>
      <c r="C86" s="19">
        <f>+'FEBRERO ORDINARIO'!N86</f>
        <v>1411564.4500000002</v>
      </c>
      <c r="D86" s="19">
        <f>+'3ER AJUST. CUAT.'!E86</f>
        <v>67082.02</v>
      </c>
      <c r="E86" s="20">
        <f t="shared" si="1"/>
        <v>1478646.4700000002</v>
      </c>
    </row>
    <row r="87" spans="1:5" x14ac:dyDescent="0.2">
      <c r="A87" s="16">
        <v>84</v>
      </c>
      <c r="B87" s="24" t="s">
        <v>101</v>
      </c>
      <c r="C87" s="19">
        <f>+'FEBRERO ORDINARIO'!N87</f>
        <v>1004511.81</v>
      </c>
      <c r="D87" s="19">
        <f>+'3ER AJUST. CUAT.'!E87</f>
        <v>34653.300000000003</v>
      </c>
      <c r="E87" s="20">
        <f t="shared" si="1"/>
        <v>1039165.1100000001</v>
      </c>
    </row>
    <row r="88" spans="1:5" x14ac:dyDescent="0.2">
      <c r="A88" s="16">
        <v>85</v>
      </c>
      <c r="B88" s="24" t="s">
        <v>102</v>
      </c>
      <c r="C88" s="19">
        <f>+'FEBRERO ORDINARIO'!N88</f>
        <v>2942239.7100000009</v>
      </c>
      <c r="D88" s="19">
        <f>+'3ER AJUST. CUAT.'!E88</f>
        <v>136941.99</v>
      </c>
      <c r="E88" s="20">
        <f t="shared" si="1"/>
        <v>3079181.7000000011</v>
      </c>
    </row>
    <row r="89" spans="1:5" x14ac:dyDescent="0.2">
      <c r="A89" s="16">
        <v>86</v>
      </c>
      <c r="B89" s="24" t="s">
        <v>103</v>
      </c>
      <c r="C89" s="19">
        <f>+'FEBRERO ORDINARIO'!N89</f>
        <v>224084.9</v>
      </c>
      <c r="D89" s="19">
        <f>+'3ER AJUST. CUAT.'!E89</f>
        <v>6217</v>
      </c>
      <c r="E89" s="20">
        <f t="shared" si="1"/>
        <v>230301.9</v>
      </c>
    </row>
    <row r="90" spans="1:5" x14ac:dyDescent="0.2">
      <c r="A90" s="16">
        <v>87</v>
      </c>
      <c r="B90" s="24" t="s">
        <v>104</v>
      </c>
      <c r="C90" s="19">
        <f>+'FEBRERO ORDINARIO'!N90</f>
        <v>659928.41999999981</v>
      </c>
      <c r="D90" s="19">
        <f>+'3ER AJUST. CUAT.'!E90</f>
        <v>26226.240000000002</v>
      </c>
      <c r="E90" s="20">
        <f t="shared" si="1"/>
        <v>686154.6599999998</v>
      </c>
    </row>
    <row r="91" spans="1:5" x14ac:dyDescent="0.2">
      <c r="A91" s="16">
        <v>88</v>
      </c>
      <c r="B91" s="24" t="s">
        <v>105</v>
      </c>
      <c r="C91" s="19">
        <f>+'FEBRERO ORDINARIO'!N91</f>
        <v>481501.41999999987</v>
      </c>
      <c r="D91" s="19">
        <f>+'3ER AJUST. CUAT.'!E91</f>
        <v>15590.119999999999</v>
      </c>
      <c r="E91" s="20">
        <f t="shared" si="1"/>
        <v>497091.53999999986</v>
      </c>
    </row>
    <row r="92" spans="1:5" x14ac:dyDescent="0.2">
      <c r="A92" s="16">
        <v>89</v>
      </c>
      <c r="B92" s="24" t="s">
        <v>106</v>
      </c>
      <c r="C92" s="19">
        <f>+'FEBRERO ORDINARIO'!N92</f>
        <v>246251.4</v>
      </c>
      <c r="D92" s="19">
        <f>+'3ER AJUST. CUAT.'!E92</f>
        <v>6825.13</v>
      </c>
      <c r="E92" s="20">
        <f t="shared" si="1"/>
        <v>253076.53</v>
      </c>
    </row>
    <row r="93" spans="1:5" x14ac:dyDescent="0.2">
      <c r="A93" s="16">
        <v>90</v>
      </c>
      <c r="B93" s="24" t="s">
        <v>107</v>
      </c>
      <c r="C93" s="19">
        <f>+'FEBRERO ORDINARIO'!N93</f>
        <v>597869.11</v>
      </c>
      <c r="D93" s="19">
        <f>+'3ER AJUST. CUAT.'!E93</f>
        <v>16946.05</v>
      </c>
      <c r="E93" s="20">
        <f t="shared" si="1"/>
        <v>614815.16</v>
      </c>
    </row>
    <row r="94" spans="1:5" x14ac:dyDescent="0.2">
      <c r="A94" s="16">
        <v>91</v>
      </c>
      <c r="B94" s="24" t="s">
        <v>108</v>
      </c>
      <c r="C94" s="19">
        <f>+'FEBRERO ORDINARIO'!N94</f>
        <v>914467.57000000007</v>
      </c>
      <c r="D94" s="19">
        <f>+'3ER AJUST. CUAT.'!E94</f>
        <v>39070.439999999995</v>
      </c>
      <c r="E94" s="20">
        <f t="shared" si="1"/>
        <v>953538.01</v>
      </c>
    </row>
    <row r="95" spans="1:5" x14ac:dyDescent="0.2">
      <c r="A95" s="16">
        <v>92</v>
      </c>
      <c r="B95" s="24" t="s">
        <v>109</v>
      </c>
      <c r="C95" s="19">
        <f>+'FEBRERO ORDINARIO'!N95</f>
        <v>299974.39999999991</v>
      </c>
      <c r="D95" s="19">
        <f>+'3ER AJUST. CUAT.'!E95</f>
        <v>9197.2000000000007</v>
      </c>
      <c r="E95" s="20">
        <f t="shared" si="1"/>
        <v>309171.59999999992</v>
      </c>
    </row>
    <row r="96" spans="1:5" x14ac:dyDescent="0.2">
      <c r="A96" s="16">
        <v>93</v>
      </c>
      <c r="B96" s="24" t="s">
        <v>110</v>
      </c>
      <c r="C96" s="19">
        <f>+'FEBRERO ORDINARIO'!N96</f>
        <v>116369.34000000001</v>
      </c>
      <c r="D96" s="19">
        <f>+'3ER AJUST. CUAT.'!E96</f>
        <v>1408.09</v>
      </c>
      <c r="E96" s="20">
        <f t="shared" si="1"/>
        <v>117777.43000000001</v>
      </c>
    </row>
    <row r="97" spans="1:5" x14ac:dyDescent="0.2">
      <c r="A97" s="16">
        <v>94</v>
      </c>
      <c r="B97" s="24" t="s">
        <v>111</v>
      </c>
      <c r="C97" s="19">
        <f>+'FEBRERO ORDINARIO'!N97</f>
        <v>242386.24</v>
      </c>
      <c r="D97" s="19">
        <f>+'3ER AJUST. CUAT.'!E97</f>
        <v>5437.25</v>
      </c>
      <c r="E97" s="20">
        <f t="shared" si="1"/>
        <v>247823.49</v>
      </c>
    </row>
    <row r="98" spans="1:5" x14ac:dyDescent="0.2">
      <c r="A98" s="16">
        <v>95</v>
      </c>
      <c r="B98" s="24" t="s">
        <v>112</v>
      </c>
      <c r="C98" s="19">
        <f>+'FEBRERO ORDINARIO'!N98</f>
        <v>639247.81999999983</v>
      </c>
      <c r="D98" s="19">
        <f>+'3ER AJUST. CUAT.'!E98</f>
        <v>19823.169999999998</v>
      </c>
      <c r="E98" s="20">
        <f t="shared" si="1"/>
        <v>659070.98999999987</v>
      </c>
    </row>
    <row r="99" spans="1:5" x14ac:dyDescent="0.2">
      <c r="A99" s="16">
        <v>96</v>
      </c>
      <c r="B99" s="24" t="s">
        <v>113</v>
      </c>
      <c r="C99" s="19">
        <f>+'FEBRERO ORDINARIO'!N99</f>
        <v>191816.31000000003</v>
      </c>
      <c r="D99" s="19">
        <f>+'3ER AJUST. CUAT.'!E99</f>
        <v>6063.2699999999995</v>
      </c>
      <c r="E99" s="20">
        <f t="shared" si="1"/>
        <v>197879.58000000002</v>
      </c>
    </row>
    <row r="100" spans="1:5" x14ac:dyDescent="0.2">
      <c r="A100" s="16">
        <v>97</v>
      </c>
      <c r="B100" s="24" t="s">
        <v>114</v>
      </c>
      <c r="C100" s="19">
        <f>+'FEBRERO ORDINARIO'!N100</f>
        <v>259201.61999999997</v>
      </c>
      <c r="D100" s="19">
        <f>+'3ER AJUST. CUAT.'!E100</f>
        <v>7069.2800000000007</v>
      </c>
      <c r="E100" s="20">
        <f t="shared" si="1"/>
        <v>266270.89999999997</v>
      </c>
    </row>
    <row r="101" spans="1:5" x14ac:dyDescent="0.2">
      <c r="A101" s="16">
        <v>98</v>
      </c>
      <c r="B101" s="24" t="s">
        <v>115</v>
      </c>
      <c r="C101" s="19">
        <f>+'FEBRERO ORDINARIO'!N101</f>
        <v>506621.61999999994</v>
      </c>
      <c r="D101" s="19">
        <f>+'3ER AJUST. CUAT.'!E101</f>
        <v>16974.07</v>
      </c>
      <c r="E101" s="20">
        <f t="shared" si="1"/>
        <v>523595.68999999994</v>
      </c>
    </row>
    <row r="102" spans="1:5" x14ac:dyDescent="0.2">
      <c r="A102" s="16">
        <v>99</v>
      </c>
      <c r="B102" s="24" t="s">
        <v>116</v>
      </c>
      <c r="C102" s="19">
        <f>+'FEBRERO ORDINARIO'!N102</f>
        <v>197730.44999999998</v>
      </c>
      <c r="D102" s="19">
        <f>+'3ER AJUST. CUAT.'!E102</f>
        <v>1707.24</v>
      </c>
      <c r="E102" s="20">
        <f t="shared" si="1"/>
        <v>199437.68999999997</v>
      </c>
    </row>
    <row r="103" spans="1:5" x14ac:dyDescent="0.2">
      <c r="A103" s="16">
        <v>100</v>
      </c>
      <c r="B103" s="24" t="s">
        <v>117</v>
      </c>
      <c r="C103" s="19">
        <f>+'FEBRERO ORDINARIO'!N103</f>
        <v>161417.17000000004</v>
      </c>
      <c r="D103" s="19">
        <f>+'3ER AJUST. CUAT.'!E103</f>
        <v>1122.3499999999999</v>
      </c>
      <c r="E103" s="20">
        <f t="shared" si="1"/>
        <v>162539.52000000005</v>
      </c>
    </row>
    <row r="104" spans="1:5" x14ac:dyDescent="0.2">
      <c r="A104" s="16">
        <v>101</v>
      </c>
      <c r="B104" s="24" t="s">
        <v>118</v>
      </c>
      <c r="C104" s="19">
        <f>+'FEBRERO ORDINARIO'!N104</f>
        <v>186953.88999999998</v>
      </c>
      <c r="D104" s="19">
        <f>+'3ER AJUST. CUAT.'!E104</f>
        <v>2115.2399999999998</v>
      </c>
      <c r="E104" s="20">
        <f t="shared" si="1"/>
        <v>189069.12999999998</v>
      </c>
    </row>
    <row r="105" spans="1:5" x14ac:dyDescent="0.2">
      <c r="A105" s="16">
        <v>102</v>
      </c>
      <c r="B105" s="24" t="s">
        <v>119</v>
      </c>
      <c r="C105" s="19">
        <f>+'FEBRERO ORDINARIO'!N105</f>
        <v>653159.67000000004</v>
      </c>
      <c r="D105" s="19">
        <f>+'3ER AJUST. CUAT.'!E105</f>
        <v>28263.83</v>
      </c>
      <c r="E105" s="20">
        <f t="shared" si="1"/>
        <v>681423.5</v>
      </c>
    </row>
    <row r="106" spans="1:5" x14ac:dyDescent="0.2">
      <c r="A106" s="16">
        <v>103</v>
      </c>
      <c r="B106" s="24" t="s">
        <v>120</v>
      </c>
      <c r="C106" s="19">
        <f>+'FEBRERO ORDINARIO'!N106</f>
        <v>680185.54999999993</v>
      </c>
      <c r="D106" s="19">
        <f>+'3ER AJUST. CUAT.'!E106</f>
        <v>16483.939999999999</v>
      </c>
      <c r="E106" s="20">
        <f t="shared" si="1"/>
        <v>696669.48999999987</v>
      </c>
    </row>
    <row r="107" spans="1:5" x14ac:dyDescent="0.2">
      <c r="A107" s="16">
        <v>104</v>
      </c>
      <c r="B107" s="24" t="s">
        <v>121</v>
      </c>
      <c r="C107" s="19">
        <f>+'FEBRERO ORDINARIO'!N107</f>
        <v>490034.5199999999</v>
      </c>
      <c r="D107" s="19">
        <f>+'3ER AJUST. CUAT.'!E107</f>
        <v>12723.96</v>
      </c>
      <c r="E107" s="20">
        <f t="shared" si="1"/>
        <v>502758.47999999992</v>
      </c>
    </row>
    <row r="108" spans="1:5" x14ac:dyDescent="0.2">
      <c r="A108" s="16">
        <v>105</v>
      </c>
      <c r="B108" s="24" t="s">
        <v>122</v>
      </c>
      <c r="C108" s="19">
        <f>+'FEBRERO ORDINARIO'!N108</f>
        <v>611103.80000000016</v>
      </c>
      <c r="D108" s="19">
        <f>+'3ER AJUST. CUAT.'!E108</f>
        <v>21976.03</v>
      </c>
      <c r="E108" s="20">
        <f t="shared" si="1"/>
        <v>633079.83000000019</v>
      </c>
    </row>
    <row r="109" spans="1:5" x14ac:dyDescent="0.2">
      <c r="A109" s="16">
        <v>106</v>
      </c>
      <c r="B109" s="24" t="s">
        <v>123</v>
      </c>
      <c r="C109" s="19">
        <f>+'FEBRERO ORDINARIO'!N109</f>
        <v>218000.76</v>
      </c>
      <c r="D109" s="19">
        <f>+'3ER AJUST. CUAT.'!E109</f>
        <v>10315.049999999999</v>
      </c>
      <c r="E109" s="20">
        <f t="shared" si="1"/>
        <v>228315.81</v>
      </c>
    </row>
    <row r="110" spans="1:5" x14ac:dyDescent="0.2">
      <c r="A110" s="16">
        <v>107</v>
      </c>
      <c r="B110" s="24" t="s">
        <v>124</v>
      </c>
      <c r="C110" s="19">
        <f>+'FEBRERO ORDINARIO'!N110</f>
        <v>3568019.79</v>
      </c>
      <c r="D110" s="19">
        <f>+'3ER AJUST. CUAT.'!E110</f>
        <v>177778.98</v>
      </c>
      <c r="E110" s="20">
        <f t="shared" si="1"/>
        <v>3745798.77</v>
      </c>
    </row>
    <row r="111" spans="1:5" x14ac:dyDescent="0.2">
      <c r="A111" s="16">
        <v>108</v>
      </c>
      <c r="B111" s="24" t="s">
        <v>125</v>
      </c>
      <c r="C111" s="19">
        <f>+'FEBRERO ORDINARIO'!N111</f>
        <v>516641.5</v>
      </c>
      <c r="D111" s="19">
        <f>+'3ER AJUST. CUAT.'!E111</f>
        <v>17749.990000000002</v>
      </c>
      <c r="E111" s="20">
        <f t="shared" si="1"/>
        <v>534391.49</v>
      </c>
    </row>
    <row r="112" spans="1:5" x14ac:dyDescent="0.2">
      <c r="A112" s="16">
        <v>109</v>
      </c>
      <c r="B112" s="24" t="s">
        <v>126</v>
      </c>
      <c r="C112" s="19">
        <f>+'FEBRERO ORDINARIO'!N112</f>
        <v>163300.37999999998</v>
      </c>
      <c r="D112" s="19">
        <f>+'3ER AJUST. CUAT.'!E112</f>
        <v>3423.47</v>
      </c>
      <c r="E112" s="20">
        <f t="shared" si="1"/>
        <v>166723.84999999998</v>
      </c>
    </row>
    <row r="113" spans="1:5" x14ac:dyDescent="0.2">
      <c r="A113" s="16">
        <v>110</v>
      </c>
      <c r="B113" s="24" t="s">
        <v>127</v>
      </c>
      <c r="C113" s="19">
        <f>+'FEBRERO ORDINARIO'!N113</f>
        <v>250625.59999999998</v>
      </c>
      <c r="D113" s="19">
        <f>+'3ER AJUST. CUAT.'!E113</f>
        <v>4678.34</v>
      </c>
      <c r="E113" s="20">
        <f t="shared" si="1"/>
        <v>255303.93999999997</v>
      </c>
    </row>
    <row r="114" spans="1:5" x14ac:dyDescent="0.2">
      <c r="A114" s="16">
        <v>111</v>
      </c>
      <c r="B114" s="24" t="s">
        <v>128</v>
      </c>
      <c r="C114" s="19">
        <f>+'FEBRERO ORDINARIO'!N114</f>
        <v>497089.77999999997</v>
      </c>
      <c r="D114" s="19">
        <f>+'3ER AJUST. CUAT.'!E114</f>
        <v>13246.73</v>
      </c>
      <c r="E114" s="20">
        <f t="shared" si="1"/>
        <v>510336.50999999995</v>
      </c>
    </row>
    <row r="115" spans="1:5" x14ac:dyDescent="0.2">
      <c r="A115" s="16">
        <v>112</v>
      </c>
      <c r="B115" s="24" t="s">
        <v>129</v>
      </c>
      <c r="C115" s="19">
        <f>+'FEBRERO ORDINARIO'!N115</f>
        <v>691556.52999999991</v>
      </c>
      <c r="D115" s="19">
        <f>+'3ER AJUST. CUAT.'!E115</f>
        <v>13241.84</v>
      </c>
      <c r="E115" s="20">
        <f t="shared" si="1"/>
        <v>704798.36999999988</v>
      </c>
    </row>
    <row r="116" spans="1:5" x14ac:dyDescent="0.2">
      <c r="A116" s="16">
        <v>113</v>
      </c>
      <c r="B116" s="24" t="s">
        <v>130</v>
      </c>
      <c r="C116" s="19">
        <f>+'FEBRERO ORDINARIO'!N116</f>
        <v>663065.17999999993</v>
      </c>
      <c r="D116" s="19">
        <f>+'3ER AJUST. CUAT.'!E116</f>
        <v>20887.16</v>
      </c>
      <c r="E116" s="20">
        <f t="shared" si="1"/>
        <v>683952.34</v>
      </c>
    </row>
    <row r="117" spans="1:5" x14ac:dyDescent="0.2">
      <c r="A117" s="16">
        <v>114</v>
      </c>
      <c r="B117" s="24" t="s">
        <v>131</v>
      </c>
      <c r="C117" s="19">
        <f>+'FEBRERO ORDINARIO'!N117</f>
        <v>150339.86000000004</v>
      </c>
      <c r="D117" s="19">
        <f>+'3ER AJUST. CUAT.'!E117</f>
        <v>2354.5899999999997</v>
      </c>
      <c r="E117" s="20">
        <f t="shared" si="1"/>
        <v>152694.45000000004</v>
      </c>
    </row>
    <row r="118" spans="1:5" x14ac:dyDescent="0.2">
      <c r="A118" s="16">
        <v>115</v>
      </c>
      <c r="B118" s="24" t="s">
        <v>132</v>
      </c>
      <c r="C118" s="19">
        <f>+'FEBRERO ORDINARIO'!N118</f>
        <v>1268548.93</v>
      </c>
      <c r="D118" s="19">
        <f>+'3ER AJUST. CUAT.'!E118</f>
        <v>59236.9</v>
      </c>
      <c r="E118" s="20">
        <f t="shared" si="1"/>
        <v>1327785.8299999998</v>
      </c>
    </row>
    <row r="119" spans="1:5" x14ac:dyDescent="0.2">
      <c r="A119" s="16">
        <v>116</v>
      </c>
      <c r="B119" s="24" t="s">
        <v>133</v>
      </c>
      <c r="C119" s="19">
        <f>+'FEBRERO ORDINARIO'!N119</f>
        <v>463554.92000000004</v>
      </c>
      <c r="D119" s="19">
        <f>+'3ER AJUST. CUAT.'!E119</f>
        <v>11586.75</v>
      </c>
      <c r="E119" s="20">
        <f t="shared" si="1"/>
        <v>475141.67000000004</v>
      </c>
    </row>
    <row r="120" spans="1:5" x14ac:dyDescent="0.2">
      <c r="A120" s="16">
        <v>117</v>
      </c>
      <c r="B120" s="24" t="s">
        <v>134</v>
      </c>
      <c r="C120" s="19">
        <f>+'FEBRERO ORDINARIO'!N120</f>
        <v>322120.04000000004</v>
      </c>
      <c r="D120" s="19">
        <f>+'3ER AJUST. CUAT.'!E120</f>
        <v>8436.7000000000007</v>
      </c>
      <c r="E120" s="20">
        <f t="shared" si="1"/>
        <v>330556.74000000005</v>
      </c>
    </row>
    <row r="121" spans="1:5" x14ac:dyDescent="0.2">
      <c r="A121" s="16">
        <v>118</v>
      </c>
      <c r="B121" s="24" t="s">
        <v>135</v>
      </c>
      <c r="C121" s="19">
        <f>+'FEBRERO ORDINARIO'!N121</f>
        <v>820222.54999999981</v>
      </c>
      <c r="D121" s="19">
        <f>+'3ER AJUST. CUAT.'!E121</f>
        <v>26722.400000000001</v>
      </c>
      <c r="E121" s="20">
        <f t="shared" si="1"/>
        <v>846944.94999999984</v>
      </c>
    </row>
    <row r="122" spans="1:5" x14ac:dyDescent="0.2">
      <c r="A122" s="16">
        <v>119</v>
      </c>
      <c r="B122" s="24" t="s">
        <v>136</v>
      </c>
      <c r="C122" s="19">
        <f>+'FEBRERO ORDINARIO'!N122</f>
        <v>155044.07999999999</v>
      </c>
      <c r="D122" s="19">
        <f>+'3ER AJUST. CUAT.'!E122</f>
        <v>2004.31</v>
      </c>
      <c r="E122" s="20">
        <f t="shared" si="1"/>
        <v>157048.38999999998</v>
      </c>
    </row>
    <row r="123" spans="1:5" x14ac:dyDescent="0.2">
      <c r="A123" s="16">
        <v>120</v>
      </c>
      <c r="B123" s="24" t="s">
        <v>137</v>
      </c>
      <c r="C123" s="19">
        <f>+'FEBRERO ORDINARIO'!N123</f>
        <v>174760.47</v>
      </c>
      <c r="D123" s="19">
        <f>+'3ER AJUST. CUAT.'!E123</f>
        <v>2487.27</v>
      </c>
      <c r="E123" s="20">
        <f t="shared" si="1"/>
        <v>177247.74</v>
      </c>
    </row>
    <row r="124" spans="1:5" x14ac:dyDescent="0.2">
      <c r="A124" s="16">
        <v>121</v>
      </c>
      <c r="B124" s="24" t="s">
        <v>138</v>
      </c>
      <c r="C124" s="19">
        <f>+'FEBRERO ORDINARIO'!N124</f>
        <v>181226.83000000002</v>
      </c>
      <c r="D124" s="19">
        <f>+'3ER AJUST. CUAT.'!E124</f>
        <v>3526.39</v>
      </c>
      <c r="E124" s="20">
        <f t="shared" si="1"/>
        <v>184753.22000000003</v>
      </c>
    </row>
    <row r="125" spans="1:5" x14ac:dyDescent="0.2">
      <c r="A125" s="16">
        <v>122</v>
      </c>
      <c r="B125" s="24" t="s">
        <v>139</v>
      </c>
      <c r="C125" s="19">
        <f>+'FEBRERO ORDINARIO'!N125</f>
        <v>162936.58000000002</v>
      </c>
      <c r="D125" s="19">
        <f>+'3ER AJUST. CUAT.'!E125</f>
        <v>2974.27</v>
      </c>
      <c r="E125" s="20">
        <f t="shared" si="1"/>
        <v>165910.85</v>
      </c>
    </row>
    <row r="126" spans="1:5" x14ac:dyDescent="0.2">
      <c r="A126" s="16">
        <v>123</v>
      </c>
      <c r="B126" s="24" t="s">
        <v>140</v>
      </c>
      <c r="C126" s="19">
        <f>+'FEBRERO ORDINARIO'!N126</f>
        <v>319550.38000000006</v>
      </c>
      <c r="D126" s="19">
        <f>+'3ER AJUST. CUAT.'!E126</f>
        <v>7692.81</v>
      </c>
      <c r="E126" s="20">
        <f t="shared" si="1"/>
        <v>327243.19000000006</v>
      </c>
    </row>
    <row r="127" spans="1:5" x14ac:dyDescent="0.2">
      <c r="A127" s="16">
        <v>124</v>
      </c>
      <c r="B127" s="24" t="s">
        <v>141</v>
      </c>
      <c r="C127" s="19">
        <f>+'FEBRERO ORDINARIO'!N127</f>
        <v>2278617.4899999993</v>
      </c>
      <c r="D127" s="19">
        <f>+'3ER AJUST. CUAT.'!E127</f>
        <v>101973.1</v>
      </c>
      <c r="E127" s="20">
        <f t="shared" si="1"/>
        <v>2380590.5899999994</v>
      </c>
    </row>
    <row r="128" spans="1:5" x14ac:dyDescent="0.2">
      <c r="A128" s="16">
        <v>125</v>
      </c>
      <c r="B128" s="24" t="s">
        <v>142</v>
      </c>
      <c r="C128" s="19">
        <f>+'FEBRERO ORDINARIO'!N128</f>
        <v>1174955.78</v>
      </c>
      <c r="D128" s="19">
        <f>+'3ER AJUST. CUAT.'!E128</f>
        <v>36497.42</v>
      </c>
      <c r="E128" s="20">
        <f t="shared" si="1"/>
        <v>1211453.2</v>
      </c>
    </row>
    <row r="129" spans="1:5" x14ac:dyDescent="0.2">
      <c r="A129" s="16">
        <v>126</v>
      </c>
      <c r="B129" s="24" t="s">
        <v>143</v>
      </c>
      <c r="C129" s="19">
        <f>+'FEBRERO ORDINARIO'!N129</f>
        <v>495921.48999999993</v>
      </c>
      <c r="D129" s="19">
        <f>+'3ER AJUST. CUAT.'!E129</f>
        <v>14670.52</v>
      </c>
      <c r="E129" s="20">
        <f t="shared" si="1"/>
        <v>510592.00999999995</v>
      </c>
    </row>
    <row r="130" spans="1:5" x14ac:dyDescent="0.2">
      <c r="A130" s="16">
        <v>127</v>
      </c>
      <c r="B130" s="24" t="s">
        <v>144</v>
      </c>
      <c r="C130" s="19">
        <f>+'FEBRERO ORDINARIO'!N130</f>
        <v>231727.41999999998</v>
      </c>
      <c r="D130" s="19">
        <f>+'3ER AJUST. CUAT.'!E130</f>
        <v>3868.51</v>
      </c>
      <c r="E130" s="20">
        <f t="shared" si="1"/>
        <v>235595.93</v>
      </c>
    </row>
    <row r="131" spans="1:5" x14ac:dyDescent="0.2">
      <c r="A131" s="16">
        <v>128</v>
      </c>
      <c r="B131" s="24" t="s">
        <v>145</v>
      </c>
      <c r="C131" s="19">
        <f>+'FEBRERO ORDINARIO'!N131</f>
        <v>247118.65000000002</v>
      </c>
      <c r="D131" s="19">
        <f>+'3ER AJUST. CUAT.'!E131</f>
        <v>5379.18</v>
      </c>
      <c r="E131" s="20">
        <f t="shared" si="1"/>
        <v>252497.83000000002</v>
      </c>
    </row>
    <row r="132" spans="1:5" x14ac:dyDescent="0.2">
      <c r="A132" s="16">
        <v>129</v>
      </c>
      <c r="B132" s="24" t="s">
        <v>146</v>
      </c>
      <c r="C132" s="19">
        <f>+'FEBRERO ORDINARIO'!N132</f>
        <v>322227.90999999997</v>
      </c>
      <c r="D132" s="19">
        <f>+'3ER AJUST. CUAT.'!E132</f>
        <v>9436.69</v>
      </c>
      <c r="E132" s="20">
        <f t="shared" si="1"/>
        <v>331664.59999999998</v>
      </c>
    </row>
    <row r="133" spans="1:5" x14ac:dyDescent="0.2">
      <c r="A133" s="16">
        <v>130</v>
      </c>
      <c r="B133" s="24" t="s">
        <v>147</v>
      </c>
      <c r="C133" s="19">
        <f>+'FEBRERO ORDINARIO'!N133</f>
        <v>874246.36999999988</v>
      </c>
      <c r="D133" s="19">
        <f>+'3ER AJUST. CUAT.'!E133</f>
        <v>30509.43</v>
      </c>
      <c r="E133" s="20">
        <f t="shared" ref="E133:E196" si="2">SUM(C133:D133)</f>
        <v>904755.79999999993</v>
      </c>
    </row>
    <row r="134" spans="1:5" x14ac:dyDescent="0.2">
      <c r="A134" s="16">
        <v>131</v>
      </c>
      <c r="B134" s="24" t="s">
        <v>148</v>
      </c>
      <c r="C134" s="19">
        <f>+'FEBRERO ORDINARIO'!N134</f>
        <v>1475383.5400000003</v>
      </c>
      <c r="D134" s="19">
        <f>+'3ER AJUST. CUAT.'!E134</f>
        <v>43277.57</v>
      </c>
      <c r="E134" s="20">
        <f t="shared" si="2"/>
        <v>1518661.1100000003</v>
      </c>
    </row>
    <row r="135" spans="1:5" x14ac:dyDescent="0.2">
      <c r="A135" s="16">
        <v>132</v>
      </c>
      <c r="B135" s="24" t="s">
        <v>149</v>
      </c>
      <c r="C135" s="19">
        <f>+'FEBRERO ORDINARIO'!N135</f>
        <v>338552.59</v>
      </c>
      <c r="D135" s="19">
        <f>+'3ER AJUST. CUAT.'!E135</f>
        <v>10557.97</v>
      </c>
      <c r="E135" s="20">
        <f t="shared" si="2"/>
        <v>349110.56</v>
      </c>
    </row>
    <row r="136" spans="1:5" x14ac:dyDescent="0.2">
      <c r="A136" s="16">
        <v>133</v>
      </c>
      <c r="B136" s="24" t="s">
        <v>150</v>
      </c>
      <c r="C136" s="19">
        <f>+'FEBRERO ORDINARIO'!N136</f>
        <v>503280.23</v>
      </c>
      <c r="D136" s="19">
        <f>+'3ER AJUST. CUAT.'!E136</f>
        <v>16952.22</v>
      </c>
      <c r="E136" s="20">
        <f t="shared" si="2"/>
        <v>520232.44999999995</v>
      </c>
    </row>
    <row r="137" spans="1:5" x14ac:dyDescent="0.2">
      <c r="A137" s="16">
        <v>134</v>
      </c>
      <c r="B137" s="24" t="s">
        <v>151</v>
      </c>
      <c r="C137" s="19">
        <f>+'FEBRERO ORDINARIO'!N137</f>
        <v>3020982.72</v>
      </c>
      <c r="D137" s="19">
        <f>+'3ER AJUST. CUAT.'!E137</f>
        <v>130312.09</v>
      </c>
      <c r="E137" s="20">
        <f t="shared" si="2"/>
        <v>3151294.81</v>
      </c>
    </row>
    <row r="138" spans="1:5" x14ac:dyDescent="0.2">
      <c r="A138" s="16">
        <v>135</v>
      </c>
      <c r="B138" s="24" t="s">
        <v>152</v>
      </c>
      <c r="C138" s="19">
        <f>+'FEBRERO ORDINARIO'!N138</f>
        <v>620390.19000000006</v>
      </c>
      <c r="D138" s="19">
        <f>+'3ER AJUST. CUAT.'!E138</f>
        <v>26089.19</v>
      </c>
      <c r="E138" s="20">
        <f t="shared" si="2"/>
        <v>646479.38</v>
      </c>
    </row>
    <row r="139" spans="1:5" x14ac:dyDescent="0.2">
      <c r="A139" s="16">
        <v>136</v>
      </c>
      <c r="B139" s="24" t="s">
        <v>153</v>
      </c>
      <c r="C139" s="19">
        <f>+'FEBRERO ORDINARIO'!N139</f>
        <v>1185820.54</v>
      </c>
      <c r="D139" s="19">
        <f>+'3ER AJUST. CUAT.'!E139</f>
        <v>34285.99</v>
      </c>
      <c r="E139" s="20">
        <f t="shared" si="2"/>
        <v>1220106.53</v>
      </c>
    </row>
    <row r="140" spans="1:5" x14ac:dyDescent="0.2">
      <c r="A140" s="16">
        <v>137</v>
      </c>
      <c r="B140" s="24" t="s">
        <v>154</v>
      </c>
      <c r="C140" s="19">
        <f>+'FEBRERO ORDINARIO'!N140</f>
        <v>653604.42000000004</v>
      </c>
      <c r="D140" s="19">
        <f>+'3ER AJUST. CUAT.'!E140</f>
        <v>24956.71</v>
      </c>
      <c r="E140" s="20">
        <f t="shared" si="2"/>
        <v>678561.13</v>
      </c>
    </row>
    <row r="141" spans="1:5" x14ac:dyDescent="0.2">
      <c r="A141" s="16">
        <v>138</v>
      </c>
      <c r="B141" s="24" t="s">
        <v>155</v>
      </c>
      <c r="C141" s="19">
        <f>+'FEBRERO ORDINARIO'!N141</f>
        <v>132138.12999999998</v>
      </c>
      <c r="D141" s="19">
        <f>+'3ER AJUST. CUAT.'!E141</f>
        <v>1779.1</v>
      </c>
      <c r="E141" s="20">
        <f t="shared" si="2"/>
        <v>133917.22999999998</v>
      </c>
    </row>
    <row r="142" spans="1:5" x14ac:dyDescent="0.2">
      <c r="A142" s="16">
        <v>139</v>
      </c>
      <c r="B142" s="24" t="s">
        <v>156</v>
      </c>
      <c r="C142" s="19">
        <f>+'FEBRERO ORDINARIO'!N142</f>
        <v>281816.97000000003</v>
      </c>
      <c r="D142" s="19">
        <f>+'3ER AJUST. CUAT.'!E142</f>
        <v>5967.11</v>
      </c>
      <c r="E142" s="20">
        <f t="shared" si="2"/>
        <v>287784.08</v>
      </c>
    </row>
    <row r="143" spans="1:5" x14ac:dyDescent="0.2">
      <c r="A143" s="16">
        <v>140</v>
      </c>
      <c r="B143" s="24" t="s">
        <v>157</v>
      </c>
      <c r="C143" s="19">
        <f>+'FEBRERO ORDINARIO'!N143</f>
        <v>181406.01</v>
      </c>
      <c r="D143" s="19">
        <f>+'3ER AJUST. CUAT.'!E143</f>
        <v>5975.25</v>
      </c>
      <c r="E143" s="20">
        <f t="shared" si="2"/>
        <v>187381.26</v>
      </c>
    </row>
    <row r="144" spans="1:5" x14ac:dyDescent="0.2">
      <c r="A144" s="16">
        <v>141</v>
      </c>
      <c r="B144" s="24" t="s">
        <v>158</v>
      </c>
      <c r="C144" s="19">
        <f>+'FEBRERO ORDINARIO'!N144</f>
        <v>826269.95000000007</v>
      </c>
      <c r="D144" s="19">
        <f>+'3ER AJUST. CUAT.'!E144</f>
        <v>32546.59</v>
      </c>
      <c r="E144" s="20">
        <f t="shared" si="2"/>
        <v>858816.54</v>
      </c>
    </row>
    <row r="145" spans="1:5" x14ac:dyDescent="0.2">
      <c r="A145" s="16">
        <v>142</v>
      </c>
      <c r="B145" s="24" t="s">
        <v>159</v>
      </c>
      <c r="C145" s="19">
        <f>+'FEBRERO ORDINARIO'!N145</f>
        <v>166666.15</v>
      </c>
      <c r="D145" s="19">
        <f>+'3ER AJUST. CUAT.'!E145</f>
        <v>2288.83</v>
      </c>
      <c r="E145" s="20">
        <f t="shared" si="2"/>
        <v>168954.97999999998</v>
      </c>
    </row>
    <row r="146" spans="1:5" x14ac:dyDescent="0.2">
      <c r="A146" s="16">
        <v>143</v>
      </c>
      <c r="B146" s="24" t="s">
        <v>160</v>
      </c>
      <c r="C146" s="19">
        <f>+'FEBRERO ORDINARIO'!N146</f>
        <v>1231601.2100000002</v>
      </c>
      <c r="D146" s="19">
        <f>+'3ER AJUST. CUAT.'!E146</f>
        <v>41207.949999999997</v>
      </c>
      <c r="E146" s="20">
        <f t="shared" si="2"/>
        <v>1272809.1600000001</v>
      </c>
    </row>
    <row r="147" spans="1:5" x14ac:dyDescent="0.2">
      <c r="A147" s="16">
        <v>144</v>
      </c>
      <c r="B147" s="24" t="s">
        <v>161</v>
      </c>
      <c r="C147" s="19">
        <f>+'FEBRERO ORDINARIO'!N147</f>
        <v>169101.80999999997</v>
      </c>
      <c r="D147" s="19">
        <f>+'3ER AJUST. CUAT.'!E147</f>
        <v>4401.04</v>
      </c>
      <c r="E147" s="20">
        <f t="shared" si="2"/>
        <v>173502.84999999998</v>
      </c>
    </row>
    <row r="148" spans="1:5" x14ac:dyDescent="0.2">
      <c r="A148" s="16">
        <v>145</v>
      </c>
      <c r="B148" s="24" t="s">
        <v>162</v>
      </c>
      <c r="C148" s="19">
        <f>+'FEBRERO ORDINARIO'!N148</f>
        <v>672145.33000000007</v>
      </c>
      <c r="D148" s="19">
        <f>+'3ER AJUST. CUAT.'!E148</f>
        <v>29299.85</v>
      </c>
      <c r="E148" s="20">
        <f t="shared" si="2"/>
        <v>701445.18</v>
      </c>
    </row>
    <row r="149" spans="1:5" x14ac:dyDescent="0.2">
      <c r="A149" s="16">
        <v>146</v>
      </c>
      <c r="B149" s="24" t="s">
        <v>163</v>
      </c>
      <c r="C149" s="19">
        <f>+'FEBRERO ORDINARIO'!N149</f>
        <v>482867.46</v>
      </c>
      <c r="D149" s="19">
        <f>+'3ER AJUST. CUAT.'!E149</f>
        <v>15416.46</v>
      </c>
      <c r="E149" s="20">
        <f t="shared" si="2"/>
        <v>498283.92000000004</v>
      </c>
    </row>
    <row r="150" spans="1:5" x14ac:dyDescent="0.2">
      <c r="A150" s="16">
        <v>147</v>
      </c>
      <c r="B150" s="24" t="s">
        <v>164</v>
      </c>
      <c r="C150" s="19">
        <f>+'FEBRERO ORDINARIO'!N150</f>
        <v>242013.56000000003</v>
      </c>
      <c r="D150" s="19">
        <f>+'3ER AJUST. CUAT.'!E150</f>
        <v>5438.29</v>
      </c>
      <c r="E150" s="20">
        <f t="shared" si="2"/>
        <v>247451.85000000003</v>
      </c>
    </row>
    <row r="151" spans="1:5" x14ac:dyDescent="0.2">
      <c r="A151" s="16">
        <v>148</v>
      </c>
      <c r="B151" s="24" t="s">
        <v>165</v>
      </c>
      <c r="C151" s="19">
        <f>+'FEBRERO ORDINARIO'!N151</f>
        <v>323092.81999999995</v>
      </c>
      <c r="D151" s="19">
        <f>+'3ER AJUST. CUAT.'!E151</f>
        <v>6218.4</v>
      </c>
      <c r="E151" s="20">
        <f t="shared" si="2"/>
        <v>329311.21999999997</v>
      </c>
    </row>
    <row r="152" spans="1:5" x14ac:dyDescent="0.2">
      <c r="A152" s="16">
        <v>149</v>
      </c>
      <c r="B152" s="24" t="s">
        <v>166</v>
      </c>
      <c r="C152" s="19">
        <f>+'FEBRERO ORDINARIO'!N152</f>
        <v>330044.79999999993</v>
      </c>
      <c r="D152" s="19">
        <f>+'3ER AJUST. CUAT.'!E152</f>
        <v>9367.7800000000007</v>
      </c>
      <c r="E152" s="20">
        <f t="shared" si="2"/>
        <v>339412.57999999996</v>
      </c>
    </row>
    <row r="153" spans="1:5" x14ac:dyDescent="0.2">
      <c r="A153" s="16">
        <v>150</v>
      </c>
      <c r="B153" s="24" t="s">
        <v>167</v>
      </c>
      <c r="C153" s="19">
        <f>+'FEBRERO ORDINARIO'!N153</f>
        <v>1010760.8500000001</v>
      </c>
      <c r="D153" s="19">
        <f>+'3ER AJUST. CUAT.'!E153</f>
        <v>41957.04</v>
      </c>
      <c r="E153" s="20">
        <f t="shared" si="2"/>
        <v>1052717.8900000001</v>
      </c>
    </row>
    <row r="154" spans="1:5" x14ac:dyDescent="0.2">
      <c r="A154" s="16">
        <v>151</v>
      </c>
      <c r="B154" s="24" t="s">
        <v>168</v>
      </c>
      <c r="C154" s="19">
        <f>+'FEBRERO ORDINARIO'!N154</f>
        <v>107192.08999999998</v>
      </c>
      <c r="D154" s="19">
        <f>+'3ER AJUST. CUAT.'!E154</f>
        <v>848.37</v>
      </c>
      <c r="E154" s="20">
        <f t="shared" si="2"/>
        <v>108040.45999999998</v>
      </c>
    </row>
    <row r="155" spans="1:5" x14ac:dyDescent="0.2">
      <c r="A155" s="16">
        <v>152</v>
      </c>
      <c r="B155" s="24" t="s">
        <v>169</v>
      </c>
      <c r="C155" s="19">
        <f>+'FEBRERO ORDINARIO'!N155</f>
        <v>319501.02000000008</v>
      </c>
      <c r="D155" s="19">
        <f>+'3ER AJUST. CUAT.'!E155</f>
        <v>10039.48</v>
      </c>
      <c r="E155" s="20">
        <f t="shared" si="2"/>
        <v>329540.50000000006</v>
      </c>
    </row>
    <row r="156" spans="1:5" x14ac:dyDescent="0.2">
      <c r="A156" s="16">
        <v>153</v>
      </c>
      <c r="B156" s="24" t="s">
        <v>170</v>
      </c>
      <c r="C156" s="19">
        <f>+'FEBRERO ORDINARIO'!N156</f>
        <v>525140.86</v>
      </c>
      <c r="D156" s="19">
        <f>+'3ER AJUST. CUAT.'!E156</f>
        <v>20280.150000000001</v>
      </c>
      <c r="E156" s="20">
        <f t="shared" si="2"/>
        <v>545421.01</v>
      </c>
    </row>
    <row r="157" spans="1:5" x14ac:dyDescent="0.2">
      <c r="A157" s="16">
        <v>154</v>
      </c>
      <c r="B157" s="24" t="s">
        <v>171</v>
      </c>
      <c r="C157" s="19">
        <f>+'FEBRERO ORDINARIO'!N157</f>
        <v>413794.52</v>
      </c>
      <c r="D157" s="19">
        <f>+'3ER AJUST. CUAT.'!E157</f>
        <v>11651.970000000001</v>
      </c>
      <c r="E157" s="20">
        <f t="shared" si="2"/>
        <v>425446.49</v>
      </c>
    </row>
    <row r="158" spans="1:5" x14ac:dyDescent="0.2">
      <c r="A158" s="16">
        <v>155</v>
      </c>
      <c r="B158" s="24" t="s">
        <v>172</v>
      </c>
      <c r="C158" s="19">
        <f>+'FEBRERO ORDINARIO'!N158</f>
        <v>258273.14999999997</v>
      </c>
      <c r="D158" s="19">
        <f>+'3ER AJUST. CUAT.'!E158</f>
        <v>6289.85</v>
      </c>
      <c r="E158" s="20">
        <f t="shared" si="2"/>
        <v>264562.99999999994</v>
      </c>
    </row>
    <row r="159" spans="1:5" x14ac:dyDescent="0.2">
      <c r="A159" s="16">
        <v>156</v>
      </c>
      <c r="B159" s="24" t="s">
        <v>173</v>
      </c>
      <c r="C159" s="19">
        <f>+'FEBRERO ORDINARIO'!N159</f>
        <v>548018.15</v>
      </c>
      <c r="D159" s="19">
        <f>+'3ER AJUST. CUAT.'!E159</f>
        <v>20359.650000000001</v>
      </c>
      <c r="E159" s="20">
        <f t="shared" si="2"/>
        <v>568377.80000000005</v>
      </c>
    </row>
    <row r="160" spans="1:5" x14ac:dyDescent="0.2">
      <c r="A160" s="16">
        <v>157</v>
      </c>
      <c r="B160" s="24" t="s">
        <v>174</v>
      </c>
      <c r="C160" s="19">
        <f>+'FEBRERO ORDINARIO'!N160</f>
        <v>2543446.4800000004</v>
      </c>
      <c r="D160" s="19">
        <f>+'3ER AJUST. CUAT.'!E160</f>
        <v>117487.28</v>
      </c>
      <c r="E160" s="20">
        <f t="shared" si="2"/>
        <v>2660933.7600000002</v>
      </c>
    </row>
    <row r="161" spans="1:5" x14ac:dyDescent="0.2">
      <c r="A161" s="16">
        <v>158</v>
      </c>
      <c r="B161" s="24" t="s">
        <v>175</v>
      </c>
      <c r="C161" s="19">
        <f>+'FEBRERO ORDINARIO'!N161</f>
        <v>471502.17</v>
      </c>
      <c r="D161" s="19">
        <f>+'3ER AJUST. CUAT.'!E161</f>
        <v>18826.34</v>
      </c>
      <c r="E161" s="20">
        <f t="shared" si="2"/>
        <v>490328.51</v>
      </c>
    </row>
    <row r="162" spans="1:5" x14ac:dyDescent="0.2">
      <c r="A162" s="16">
        <v>159</v>
      </c>
      <c r="B162" s="24" t="s">
        <v>176</v>
      </c>
      <c r="C162" s="19">
        <f>+'FEBRERO ORDINARIO'!N162</f>
        <v>496917.66</v>
      </c>
      <c r="D162" s="19">
        <f>+'3ER AJUST. CUAT.'!E162</f>
        <v>15109.81</v>
      </c>
      <c r="E162" s="20">
        <f t="shared" si="2"/>
        <v>512027.47</v>
      </c>
    </row>
    <row r="163" spans="1:5" x14ac:dyDescent="0.2">
      <c r="A163" s="16">
        <v>160</v>
      </c>
      <c r="B163" s="24" t="s">
        <v>177</v>
      </c>
      <c r="C163" s="19">
        <f>+'FEBRERO ORDINARIO'!N163</f>
        <v>277179.59999999998</v>
      </c>
      <c r="D163" s="19">
        <f>+'3ER AJUST. CUAT.'!E163</f>
        <v>7062.29</v>
      </c>
      <c r="E163" s="20">
        <f t="shared" si="2"/>
        <v>284241.88999999996</v>
      </c>
    </row>
    <row r="164" spans="1:5" x14ac:dyDescent="0.2">
      <c r="A164" s="16">
        <v>161</v>
      </c>
      <c r="B164" s="24" t="s">
        <v>178</v>
      </c>
      <c r="C164" s="19">
        <f>+'FEBRERO ORDINARIO'!N164</f>
        <v>296742.42000000004</v>
      </c>
      <c r="D164" s="19">
        <f>+'3ER AJUST. CUAT.'!E164</f>
        <v>7421.03</v>
      </c>
      <c r="E164" s="20">
        <f t="shared" si="2"/>
        <v>304163.45000000007</v>
      </c>
    </row>
    <row r="165" spans="1:5" x14ac:dyDescent="0.2">
      <c r="A165" s="16">
        <v>162</v>
      </c>
      <c r="B165" s="24" t="s">
        <v>179</v>
      </c>
      <c r="C165" s="19">
        <f>+'FEBRERO ORDINARIO'!N165</f>
        <v>234524.75</v>
      </c>
      <c r="D165" s="19">
        <f>+'3ER AJUST. CUAT.'!E165</f>
        <v>5722.55</v>
      </c>
      <c r="E165" s="20">
        <f t="shared" si="2"/>
        <v>240247.3</v>
      </c>
    </row>
    <row r="166" spans="1:5" x14ac:dyDescent="0.2">
      <c r="A166" s="16">
        <v>163</v>
      </c>
      <c r="B166" s="24" t="s">
        <v>180</v>
      </c>
      <c r="C166" s="19">
        <f>+'FEBRERO ORDINARIO'!N166</f>
        <v>257719.50999999995</v>
      </c>
      <c r="D166" s="19">
        <f>+'3ER AJUST. CUAT.'!E166</f>
        <v>4286.8</v>
      </c>
      <c r="E166" s="20">
        <f t="shared" si="2"/>
        <v>262006.30999999994</v>
      </c>
    </row>
    <row r="167" spans="1:5" x14ac:dyDescent="0.2">
      <c r="A167" s="16">
        <v>164</v>
      </c>
      <c r="B167" s="24" t="s">
        <v>181</v>
      </c>
      <c r="C167" s="19">
        <f>+'FEBRERO ORDINARIO'!N167</f>
        <v>333985.40000000008</v>
      </c>
      <c r="D167" s="19">
        <f>+'3ER AJUST. CUAT.'!E167</f>
        <v>7987.68</v>
      </c>
      <c r="E167" s="20">
        <f t="shared" si="2"/>
        <v>341973.08000000007</v>
      </c>
    </row>
    <row r="168" spans="1:5" x14ac:dyDescent="0.2">
      <c r="A168" s="16">
        <v>165</v>
      </c>
      <c r="B168" s="24" t="s">
        <v>182</v>
      </c>
      <c r="C168" s="19">
        <f>+'FEBRERO ORDINARIO'!N168</f>
        <v>323778.64999999997</v>
      </c>
      <c r="D168" s="19">
        <f>+'3ER AJUST. CUAT.'!E168</f>
        <v>8835.94</v>
      </c>
      <c r="E168" s="20">
        <f t="shared" si="2"/>
        <v>332614.58999999997</v>
      </c>
    </row>
    <row r="169" spans="1:5" x14ac:dyDescent="0.2">
      <c r="A169" s="16">
        <v>166</v>
      </c>
      <c r="B169" s="24" t="s">
        <v>183</v>
      </c>
      <c r="C169" s="19">
        <f>+'FEBRERO ORDINARIO'!N169</f>
        <v>1289852.18</v>
      </c>
      <c r="D169" s="19">
        <f>+'3ER AJUST. CUAT.'!E169</f>
        <v>53566.58</v>
      </c>
      <c r="E169" s="20">
        <f t="shared" si="2"/>
        <v>1343418.76</v>
      </c>
    </row>
    <row r="170" spans="1:5" x14ac:dyDescent="0.2">
      <c r="A170" s="16">
        <v>167</v>
      </c>
      <c r="B170" s="24" t="s">
        <v>184</v>
      </c>
      <c r="C170" s="19">
        <f>+'FEBRERO ORDINARIO'!N170</f>
        <v>283398.16000000003</v>
      </c>
      <c r="D170" s="19">
        <f>+'3ER AJUST. CUAT.'!E170</f>
        <v>7540.4400000000005</v>
      </c>
      <c r="E170" s="20">
        <f t="shared" si="2"/>
        <v>290938.60000000003</v>
      </c>
    </row>
    <row r="171" spans="1:5" x14ac:dyDescent="0.2">
      <c r="A171" s="16">
        <v>168</v>
      </c>
      <c r="B171" s="24" t="s">
        <v>185</v>
      </c>
      <c r="C171" s="19">
        <f>+'FEBRERO ORDINARIO'!N171</f>
        <v>159525.58000000005</v>
      </c>
      <c r="D171" s="19">
        <f>+'3ER AJUST. CUAT.'!E171</f>
        <v>2549.79</v>
      </c>
      <c r="E171" s="20">
        <f t="shared" si="2"/>
        <v>162075.37000000005</v>
      </c>
    </row>
    <row r="172" spans="1:5" x14ac:dyDescent="0.2">
      <c r="A172" s="16">
        <v>169</v>
      </c>
      <c r="B172" s="24" t="s">
        <v>186</v>
      </c>
      <c r="C172" s="19">
        <f>+'FEBRERO ORDINARIO'!N172</f>
        <v>453398.75</v>
      </c>
      <c r="D172" s="19">
        <f>+'3ER AJUST. CUAT.'!E172</f>
        <v>11555.61</v>
      </c>
      <c r="E172" s="20">
        <f t="shared" si="2"/>
        <v>464954.36</v>
      </c>
    </row>
    <row r="173" spans="1:5" x14ac:dyDescent="0.2">
      <c r="A173" s="16">
        <v>170</v>
      </c>
      <c r="B173" s="24" t="s">
        <v>187</v>
      </c>
      <c r="C173" s="19">
        <f>+'FEBRERO ORDINARIO'!N173</f>
        <v>563190.21</v>
      </c>
      <c r="D173" s="19">
        <f>+'3ER AJUST. CUAT.'!E173</f>
        <v>14565.97</v>
      </c>
      <c r="E173" s="20">
        <f t="shared" si="2"/>
        <v>577756.17999999993</v>
      </c>
    </row>
    <row r="174" spans="1:5" x14ac:dyDescent="0.2">
      <c r="A174" s="16">
        <v>171</v>
      </c>
      <c r="B174" s="24" t="s">
        <v>188</v>
      </c>
      <c r="C174" s="19">
        <f>+'FEBRERO ORDINARIO'!N174</f>
        <v>2047723.87</v>
      </c>
      <c r="D174" s="19">
        <f>+'3ER AJUST. CUAT.'!E174</f>
        <v>79288.36</v>
      </c>
      <c r="E174" s="20">
        <f t="shared" si="2"/>
        <v>2127012.23</v>
      </c>
    </row>
    <row r="175" spans="1:5" x14ac:dyDescent="0.2">
      <c r="A175" s="16">
        <v>172</v>
      </c>
      <c r="B175" s="24" t="s">
        <v>189</v>
      </c>
      <c r="C175" s="19">
        <f>+'FEBRERO ORDINARIO'!N175</f>
        <v>99397.190000000017</v>
      </c>
      <c r="D175" s="19">
        <f>+'3ER AJUST. CUAT.'!E175</f>
        <v>2493.6799999999998</v>
      </c>
      <c r="E175" s="20">
        <f t="shared" si="2"/>
        <v>101890.87000000001</v>
      </c>
    </row>
    <row r="176" spans="1:5" x14ac:dyDescent="0.2">
      <c r="A176" s="16">
        <v>173</v>
      </c>
      <c r="B176" s="24" t="s">
        <v>190</v>
      </c>
      <c r="C176" s="19">
        <f>+'FEBRERO ORDINARIO'!N176</f>
        <v>252893.56</v>
      </c>
      <c r="D176" s="19">
        <f>+'3ER AJUST. CUAT.'!E176</f>
        <v>6447.98</v>
      </c>
      <c r="E176" s="20">
        <f t="shared" si="2"/>
        <v>259341.54</v>
      </c>
    </row>
    <row r="177" spans="1:5" x14ac:dyDescent="0.2">
      <c r="A177" s="16">
        <v>174</v>
      </c>
      <c r="B177" s="24" t="s">
        <v>191</v>
      </c>
      <c r="C177" s="19">
        <f>+'FEBRERO ORDINARIO'!N177</f>
        <v>556939.51000000013</v>
      </c>
      <c r="D177" s="19">
        <f>+'3ER AJUST. CUAT.'!E177</f>
        <v>22692.93</v>
      </c>
      <c r="E177" s="20">
        <f t="shared" si="2"/>
        <v>579632.44000000018</v>
      </c>
    </row>
    <row r="178" spans="1:5" x14ac:dyDescent="0.2">
      <c r="A178" s="16">
        <v>175</v>
      </c>
      <c r="B178" s="24" t="s">
        <v>192</v>
      </c>
      <c r="C178" s="19">
        <f>+'FEBRERO ORDINARIO'!N178</f>
        <v>227652.22000000003</v>
      </c>
      <c r="D178" s="19">
        <f>+'3ER AJUST. CUAT.'!E178</f>
        <v>3882.53</v>
      </c>
      <c r="E178" s="20">
        <f t="shared" si="2"/>
        <v>231534.75000000003</v>
      </c>
    </row>
    <row r="179" spans="1:5" x14ac:dyDescent="0.2">
      <c r="A179" s="16">
        <v>176</v>
      </c>
      <c r="B179" s="24" t="s">
        <v>193</v>
      </c>
      <c r="C179" s="19">
        <f>+'FEBRERO ORDINARIO'!N179</f>
        <v>383001.87000000011</v>
      </c>
      <c r="D179" s="19">
        <f>+'3ER AJUST. CUAT.'!E179</f>
        <v>7407.44</v>
      </c>
      <c r="E179" s="20">
        <f t="shared" si="2"/>
        <v>390409.31000000011</v>
      </c>
    </row>
    <row r="180" spans="1:5" x14ac:dyDescent="0.2">
      <c r="A180" s="16">
        <v>177</v>
      </c>
      <c r="B180" s="24" t="s">
        <v>194</v>
      </c>
      <c r="C180" s="19">
        <f>+'FEBRERO ORDINARIO'!N180</f>
        <v>1181435.27</v>
      </c>
      <c r="D180" s="19">
        <f>+'3ER AJUST. CUAT.'!E180</f>
        <v>52240.25</v>
      </c>
      <c r="E180" s="20">
        <f t="shared" si="2"/>
        <v>1233675.52</v>
      </c>
    </row>
    <row r="181" spans="1:5" x14ac:dyDescent="0.2">
      <c r="A181" s="16">
        <v>178</v>
      </c>
      <c r="B181" s="24" t="s">
        <v>195</v>
      </c>
      <c r="C181" s="19">
        <f>+'FEBRERO ORDINARIO'!N181</f>
        <v>487250.54</v>
      </c>
      <c r="D181" s="19">
        <f>+'3ER AJUST. CUAT.'!E181</f>
        <v>18192.55</v>
      </c>
      <c r="E181" s="20">
        <f t="shared" si="2"/>
        <v>505443.08999999997</v>
      </c>
    </row>
    <row r="182" spans="1:5" x14ac:dyDescent="0.2">
      <c r="A182" s="16">
        <v>179</v>
      </c>
      <c r="B182" s="24" t="s">
        <v>196</v>
      </c>
      <c r="C182" s="19">
        <f>+'FEBRERO ORDINARIO'!N182</f>
        <v>270517.09000000003</v>
      </c>
      <c r="D182" s="19">
        <f>+'3ER AJUST. CUAT.'!E182</f>
        <v>6550.14</v>
      </c>
      <c r="E182" s="20">
        <f t="shared" si="2"/>
        <v>277067.23000000004</v>
      </c>
    </row>
    <row r="183" spans="1:5" x14ac:dyDescent="0.2">
      <c r="A183" s="16">
        <v>180</v>
      </c>
      <c r="B183" s="24" t="s">
        <v>197</v>
      </c>
      <c r="C183" s="19">
        <f>+'FEBRERO ORDINARIO'!N183</f>
        <v>261196.9</v>
      </c>
      <c r="D183" s="19">
        <f>+'3ER AJUST. CUAT.'!E183</f>
        <v>6371.76</v>
      </c>
      <c r="E183" s="20">
        <f t="shared" si="2"/>
        <v>267568.65999999997</v>
      </c>
    </row>
    <row r="184" spans="1:5" x14ac:dyDescent="0.2">
      <c r="A184" s="16">
        <v>181</v>
      </c>
      <c r="B184" s="24" t="s">
        <v>198</v>
      </c>
      <c r="C184" s="19">
        <f>+'FEBRERO ORDINARIO'!N184</f>
        <v>154677.20000000001</v>
      </c>
      <c r="D184" s="19">
        <f>+'3ER AJUST. CUAT.'!E184</f>
        <v>2765.5</v>
      </c>
      <c r="E184" s="20">
        <f t="shared" si="2"/>
        <v>157442.70000000001</v>
      </c>
    </row>
    <row r="185" spans="1:5" x14ac:dyDescent="0.2">
      <c r="A185" s="16">
        <v>182</v>
      </c>
      <c r="B185" s="24" t="s">
        <v>199</v>
      </c>
      <c r="C185" s="19">
        <f>+'FEBRERO ORDINARIO'!N185</f>
        <v>260175.28000000006</v>
      </c>
      <c r="D185" s="19">
        <f>+'3ER AJUST. CUAT.'!E185</f>
        <v>5942.44</v>
      </c>
      <c r="E185" s="20">
        <f t="shared" si="2"/>
        <v>266117.72000000003</v>
      </c>
    </row>
    <row r="186" spans="1:5" x14ac:dyDescent="0.2">
      <c r="A186" s="16">
        <v>183</v>
      </c>
      <c r="B186" s="24" t="s">
        <v>200</v>
      </c>
      <c r="C186" s="19">
        <f>+'FEBRERO ORDINARIO'!N186</f>
        <v>282399.49</v>
      </c>
      <c r="D186" s="19">
        <f>+'3ER AJUST. CUAT.'!E186</f>
        <v>7232.73</v>
      </c>
      <c r="E186" s="20">
        <f t="shared" si="2"/>
        <v>289632.21999999997</v>
      </c>
    </row>
    <row r="187" spans="1:5" x14ac:dyDescent="0.2">
      <c r="A187" s="16">
        <v>184</v>
      </c>
      <c r="B187" s="24" t="s">
        <v>201</v>
      </c>
      <c r="C187" s="19">
        <f>+'FEBRERO ORDINARIO'!N187</f>
        <v>33934619.939999998</v>
      </c>
      <c r="D187" s="19">
        <f>+'3ER AJUST. CUAT.'!E187</f>
        <v>1290607.42</v>
      </c>
      <c r="E187" s="20">
        <f t="shared" si="2"/>
        <v>35225227.359999999</v>
      </c>
    </row>
    <row r="188" spans="1:5" x14ac:dyDescent="0.2">
      <c r="A188" s="16">
        <v>185</v>
      </c>
      <c r="B188" s="24" t="s">
        <v>202</v>
      </c>
      <c r="C188" s="19">
        <f>+'FEBRERO ORDINARIO'!N188</f>
        <v>732292.43</v>
      </c>
      <c r="D188" s="19">
        <f>+'3ER AJUST. CUAT.'!E188</f>
        <v>24540.65</v>
      </c>
      <c r="E188" s="20">
        <f t="shared" si="2"/>
        <v>756833.08000000007</v>
      </c>
    </row>
    <row r="189" spans="1:5" x14ac:dyDescent="0.2">
      <c r="A189" s="16">
        <v>186</v>
      </c>
      <c r="B189" s="24" t="s">
        <v>203</v>
      </c>
      <c r="C189" s="19">
        <f>+'FEBRERO ORDINARIO'!N189</f>
        <v>183180.16</v>
      </c>
      <c r="D189" s="19">
        <f>+'3ER AJUST. CUAT.'!E189</f>
        <v>2401.75</v>
      </c>
      <c r="E189" s="20">
        <f t="shared" si="2"/>
        <v>185581.91</v>
      </c>
    </row>
    <row r="190" spans="1:5" x14ac:dyDescent="0.2">
      <c r="A190" s="16">
        <v>187</v>
      </c>
      <c r="B190" s="24" t="s">
        <v>204</v>
      </c>
      <c r="C190" s="19">
        <f>+'FEBRERO ORDINARIO'!N190</f>
        <v>255675.38000000003</v>
      </c>
      <c r="D190" s="19">
        <f>+'3ER AJUST. CUAT.'!E190</f>
        <v>4917.47</v>
      </c>
      <c r="E190" s="20">
        <f t="shared" si="2"/>
        <v>260592.85000000003</v>
      </c>
    </row>
    <row r="191" spans="1:5" x14ac:dyDescent="0.2">
      <c r="A191" s="16">
        <v>188</v>
      </c>
      <c r="B191" s="24" t="s">
        <v>205</v>
      </c>
      <c r="C191" s="19">
        <f>+'FEBRERO ORDINARIO'!N191</f>
        <v>1135450.3400000001</v>
      </c>
      <c r="D191" s="19">
        <f>+'3ER AJUST. CUAT.'!E191</f>
        <v>48565.24</v>
      </c>
      <c r="E191" s="20">
        <f t="shared" si="2"/>
        <v>1184015.58</v>
      </c>
    </row>
    <row r="192" spans="1:5" x14ac:dyDescent="0.2">
      <c r="A192" s="16">
        <v>189</v>
      </c>
      <c r="B192" s="24" t="s">
        <v>206</v>
      </c>
      <c r="C192" s="19">
        <f>+'FEBRERO ORDINARIO'!N192</f>
        <v>362627.72000000003</v>
      </c>
      <c r="D192" s="19">
        <f>+'3ER AJUST. CUAT.'!E192</f>
        <v>13545.55</v>
      </c>
      <c r="E192" s="20">
        <f t="shared" si="2"/>
        <v>376173.27</v>
      </c>
    </row>
    <row r="193" spans="1:5" x14ac:dyDescent="0.2">
      <c r="A193" s="16">
        <v>190</v>
      </c>
      <c r="B193" s="24" t="s">
        <v>207</v>
      </c>
      <c r="C193" s="19">
        <f>+'FEBRERO ORDINARIO'!N193</f>
        <v>3179746.75</v>
      </c>
      <c r="D193" s="19">
        <f>+'3ER AJUST. CUAT.'!E193</f>
        <v>130449.91999999998</v>
      </c>
      <c r="E193" s="20">
        <f t="shared" si="2"/>
        <v>3310196.67</v>
      </c>
    </row>
    <row r="194" spans="1:5" x14ac:dyDescent="0.2">
      <c r="A194" s="16">
        <v>191</v>
      </c>
      <c r="B194" s="24" t="s">
        <v>208</v>
      </c>
      <c r="C194" s="19">
        <f>+'FEBRERO ORDINARIO'!N194</f>
        <v>84234.48000000001</v>
      </c>
      <c r="D194" s="19">
        <f>+'3ER AJUST. CUAT.'!E194</f>
        <v>1223.3200000000002</v>
      </c>
      <c r="E194" s="20">
        <f t="shared" si="2"/>
        <v>85457.800000000017</v>
      </c>
    </row>
    <row r="195" spans="1:5" x14ac:dyDescent="0.2">
      <c r="A195" s="16">
        <v>192</v>
      </c>
      <c r="B195" s="24" t="s">
        <v>209</v>
      </c>
      <c r="C195" s="19">
        <f>+'FEBRERO ORDINARIO'!N195</f>
        <v>327729.27</v>
      </c>
      <c r="D195" s="19">
        <f>+'3ER AJUST. CUAT.'!E195</f>
        <v>12804.960000000001</v>
      </c>
      <c r="E195" s="20">
        <f t="shared" si="2"/>
        <v>340534.23000000004</v>
      </c>
    </row>
    <row r="196" spans="1:5" x14ac:dyDescent="0.2">
      <c r="A196" s="16">
        <v>193</v>
      </c>
      <c r="B196" s="24" t="s">
        <v>210</v>
      </c>
      <c r="C196" s="19">
        <f>+'FEBRERO ORDINARIO'!N196</f>
        <v>303951.64999999997</v>
      </c>
      <c r="D196" s="19">
        <f>+'3ER AJUST. CUAT.'!E196</f>
        <v>11189.44</v>
      </c>
      <c r="E196" s="20">
        <f t="shared" si="2"/>
        <v>315141.08999999997</v>
      </c>
    </row>
    <row r="197" spans="1:5" x14ac:dyDescent="0.2">
      <c r="A197" s="16">
        <v>194</v>
      </c>
      <c r="B197" s="24" t="s">
        <v>211</v>
      </c>
      <c r="C197" s="19">
        <f>+'FEBRERO ORDINARIO'!N197</f>
        <v>339720.57000000007</v>
      </c>
      <c r="D197" s="19">
        <f>+'3ER AJUST. CUAT.'!E197</f>
        <v>10706.470000000001</v>
      </c>
      <c r="E197" s="20">
        <f t="shared" ref="E197:E260" si="3">SUM(C197:D197)</f>
        <v>350427.04000000004</v>
      </c>
    </row>
    <row r="198" spans="1:5" x14ac:dyDescent="0.2">
      <c r="A198" s="16">
        <v>195</v>
      </c>
      <c r="B198" s="24" t="s">
        <v>212</v>
      </c>
      <c r="C198" s="19">
        <f>+'FEBRERO ORDINARIO'!N198</f>
        <v>277252.61</v>
      </c>
      <c r="D198" s="19">
        <f>+'3ER AJUST. CUAT.'!E198</f>
        <v>4757.0200000000004</v>
      </c>
      <c r="E198" s="20">
        <f t="shared" si="3"/>
        <v>282009.63</v>
      </c>
    </row>
    <row r="199" spans="1:5" x14ac:dyDescent="0.2">
      <c r="A199" s="16">
        <v>196</v>
      </c>
      <c r="B199" s="24" t="s">
        <v>213</v>
      </c>
      <c r="C199" s="19">
        <f>+'FEBRERO ORDINARIO'!N199</f>
        <v>163214.44</v>
      </c>
      <c r="D199" s="19">
        <f>+'3ER AJUST. CUAT.'!E199</f>
        <v>2283.06</v>
      </c>
      <c r="E199" s="20">
        <f t="shared" si="3"/>
        <v>165497.5</v>
      </c>
    </row>
    <row r="200" spans="1:5" x14ac:dyDescent="0.2">
      <c r="A200" s="16">
        <v>197</v>
      </c>
      <c r="B200" s="24" t="s">
        <v>214</v>
      </c>
      <c r="C200" s="19">
        <f>+'FEBRERO ORDINARIO'!N200</f>
        <v>636484.30000000005</v>
      </c>
      <c r="D200" s="19">
        <f>+'3ER AJUST. CUAT.'!E200</f>
        <v>21457.89</v>
      </c>
      <c r="E200" s="20">
        <f t="shared" si="3"/>
        <v>657942.19000000006</v>
      </c>
    </row>
    <row r="201" spans="1:5" x14ac:dyDescent="0.2">
      <c r="A201" s="16">
        <v>198</v>
      </c>
      <c r="B201" s="24" t="s">
        <v>215</v>
      </c>
      <c r="C201" s="19">
        <f>+'FEBRERO ORDINARIO'!N201</f>
        <v>2705606.8600000008</v>
      </c>
      <c r="D201" s="19">
        <f>+'3ER AJUST. CUAT.'!E201</f>
        <v>81011.58</v>
      </c>
      <c r="E201" s="20">
        <f t="shared" si="3"/>
        <v>2786618.4400000009</v>
      </c>
    </row>
    <row r="202" spans="1:5" x14ac:dyDescent="0.2">
      <c r="A202" s="16">
        <v>199</v>
      </c>
      <c r="B202" s="24" t="s">
        <v>216</v>
      </c>
      <c r="C202" s="19">
        <f>+'FEBRERO ORDINARIO'!N202</f>
        <v>150032.18</v>
      </c>
      <c r="D202" s="19">
        <f>+'3ER AJUST. CUAT.'!E202</f>
        <v>1342.85</v>
      </c>
      <c r="E202" s="20">
        <f t="shared" si="3"/>
        <v>151375.03</v>
      </c>
    </row>
    <row r="203" spans="1:5" x14ac:dyDescent="0.2">
      <c r="A203" s="16">
        <v>200</v>
      </c>
      <c r="B203" s="24" t="s">
        <v>217</v>
      </c>
      <c r="C203" s="19">
        <f>+'FEBRERO ORDINARIO'!N203</f>
        <v>381302.75</v>
      </c>
      <c r="D203" s="19">
        <f>+'3ER AJUST. CUAT.'!E203</f>
        <v>10065.969999999999</v>
      </c>
      <c r="E203" s="20">
        <f t="shared" si="3"/>
        <v>391368.72</v>
      </c>
    </row>
    <row r="204" spans="1:5" x14ac:dyDescent="0.2">
      <c r="A204" s="16">
        <v>201</v>
      </c>
      <c r="B204" s="24" t="s">
        <v>218</v>
      </c>
      <c r="C204" s="19">
        <f>+'FEBRERO ORDINARIO'!N204</f>
        <v>230897.08000000005</v>
      </c>
      <c r="D204" s="19">
        <f>+'3ER AJUST. CUAT.'!E204</f>
        <v>6062.33</v>
      </c>
      <c r="E204" s="20">
        <f t="shared" si="3"/>
        <v>236959.41000000003</v>
      </c>
    </row>
    <row r="205" spans="1:5" x14ac:dyDescent="0.2">
      <c r="A205" s="16">
        <v>202</v>
      </c>
      <c r="B205" s="24" t="s">
        <v>219</v>
      </c>
      <c r="C205" s="19">
        <f>+'FEBRERO ORDINARIO'!N205</f>
        <v>537874.39000000013</v>
      </c>
      <c r="D205" s="19">
        <f>+'3ER AJUST. CUAT.'!E205</f>
        <v>18100.98</v>
      </c>
      <c r="E205" s="20">
        <f t="shared" si="3"/>
        <v>555975.37000000011</v>
      </c>
    </row>
    <row r="206" spans="1:5" x14ac:dyDescent="0.2">
      <c r="A206" s="16">
        <v>203</v>
      </c>
      <c r="B206" s="24" t="s">
        <v>220</v>
      </c>
      <c r="C206" s="19">
        <f>+'FEBRERO ORDINARIO'!N206</f>
        <v>373490.50999999995</v>
      </c>
      <c r="D206" s="19">
        <f>+'3ER AJUST. CUAT.'!E206</f>
        <v>9617.44</v>
      </c>
      <c r="E206" s="20">
        <f t="shared" si="3"/>
        <v>383107.94999999995</v>
      </c>
    </row>
    <row r="207" spans="1:5" x14ac:dyDescent="0.2">
      <c r="A207" s="16">
        <v>204</v>
      </c>
      <c r="B207" s="24" t="s">
        <v>221</v>
      </c>
      <c r="C207" s="19">
        <f>+'FEBRERO ORDINARIO'!N207</f>
        <v>137975.92999999996</v>
      </c>
      <c r="D207" s="19">
        <f>+'3ER AJUST. CUAT.'!E207</f>
        <v>2373.1799999999998</v>
      </c>
      <c r="E207" s="20">
        <f t="shared" si="3"/>
        <v>140349.10999999996</v>
      </c>
    </row>
    <row r="208" spans="1:5" x14ac:dyDescent="0.2">
      <c r="A208" s="16">
        <v>205</v>
      </c>
      <c r="B208" s="24" t="s">
        <v>222</v>
      </c>
      <c r="C208" s="19">
        <f>+'FEBRERO ORDINARIO'!N208</f>
        <v>1600600.9399999997</v>
      </c>
      <c r="D208" s="19">
        <f>+'3ER AJUST. CUAT.'!E208</f>
        <v>49070.239999999998</v>
      </c>
      <c r="E208" s="20">
        <f t="shared" si="3"/>
        <v>1649671.1799999997</v>
      </c>
    </row>
    <row r="209" spans="1:5" x14ac:dyDescent="0.2">
      <c r="A209" s="16">
        <v>206</v>
      </c>
      <c r="B209" s="24" t="s">
        <v>223</v>
      </c>
      <c r="C209" s="19">
        <f>+'FEBRERO ORDINARIO'!N209</f>
        <v>351356.48000000004</v>
      </c>
      <c r="D209" s="19">
        <f>+'3ER AJUST. CUAT.'!E209</f>
        <v>12442.689999999999</v>
      </c>
      <c r="E209" s="20">
        <f t="shared" si="3"/>
        <v>363799.17000000004</v>
      </c>
    </row>
    <row r="210" spans="1:5" x14ac:dyDescent="0.2">
      <c r="A210" s="16">
        <v>207</v>
      </c>
      <c r="B210" s="24" t="s">
        <v>224</v>
      </c>
      <c r="C210" s="19">
        <f>+'FEBRERO ORDINARIO'!N210</f>
        <v>1570922.5100000005</v>
      </c>
      <c r="D210" s="19">
        <f>+'3ER AJUST. CUAT.'!E210</f>
        <v>51735.199999999997</v>
      </c>
      <c r="E210" s="20">
        <f t="shared" si="3"/>
        <v>1622657.7100000004</v>
      </c>
    </row>
    <row r="211" spans="1:5" x14ac:dyDescent="0.2">
      <c r="A211" s="16">
        <v>208</v>
      </c>
      <c r="B211" s="24" t="s">
        <v>225</v>
      </c>
      <c r="C211" s="19">
        <f>+'FEBRERO ORDINARIO'!N211</f>
        <v>682980.78999999992</v>
      </c>
      <c r="D211" s="19">
        <f>+'3ER AJUST. CUAT.'!E211</f>
        <v>20499.95</v>
      </c>
      <c r="E211" s="20">
        <f t="shared" si="3"/>
        <v>703480.73999999987</v>
      </c>
    </row>
    <row r="212" spans="1:5" x14ac:dyDescent="0.2">
      <c r="A212" s="16">
        <v>209</v>
      </c>
      <c r="B212" s="24" t="s">
        <v>225</v>
      </c>
      <c r="C212" s="19">
        <f>+'FEBRERO ORDINARIO'!N212</f>
        <v>209306.09</v>
      </c>
      <c r="D212" s="19">
        <f>+'3ER AJUST. CUAT.'!E212</f>
        <v>2536.98</v>
      </c>
      <c r="E212" s="20">
        <f t="shared" si="3"/>
        <v>211843.07</v>
      </c>
    </row>
    <row r="213" spans="1:5" x14ac:dyDescent="0.2">
      <c r="A213" s="16">
        <v>210</v>
      </c>
      <c r="B213" s="24" t="s">
        <v>226</v>
      </c>
      <c r="C213" s="19">
        <f>+'FEBRERO ORDINARIO'!N213</f>
        <v>549875.69000000006</v>
      </c>
      <c r="D213" s="19">
        <f>+'3ER AJUST. CUAT.'!E213</f>
        <v>15819.98</v>
      </c>
      <c r="E213" s="20">
        <f t="shared" si="3"/>
        <v>565695.67000000004</v>
      </c>
    </row>
    <row r="214" spans="1:5" x14ac:dyDescent="0.2">
      <c r="A214" s="16">
        <v>211</v>
      </c>
      <c r="B214" s="24" t="s">
        <v>227</v>
      </c>
      <c r="C214" s="19">
        <f>+'FEBRERO ORDINARIO'!N214</f>
        <v>358648.29999999993</v>
      </c>
      <c r="D214" s="19">
        <f>+'3ER AJUST. CUAT.'!E214</f>
        <v>9809.39</v>
      </c>
      <c r="E214" s="20">
        <f t="shared" si="3"/>
        <v>368457.68999999994</v>
      </c>
    </row>
    <row r="215" spans="1:5" x14ac:dyDescent="0.2">
      <c r="A215" s="16">
        <v>212</v>
      </c>
      <c r="B215" s="24" t="s">
        <v>228</v>
      </c>
      <c r="C215" s="19">
        <f>+'FEBRERO ORDINARIO'!N215</f>
        <v>338499.05</v>
      </c>
      <c r="D215" s="19">
        <f>+'3ER AJUST. CUAT.'!E215</f>
        <v>8528.6200000000008</v>
      </c>
      <c r="E215" s="20">
        <f t="shared" si="3"/>
        <v>347027.67</v>
      </c>
    </row>
    <row r="216" spans="1:5" x14ac:dyDescent="0.2">
      <c r="A216" s="16">
        <v>213</v>
      </c>
      <c r="B216" s="24" t="s">
        <v>229</v>
      </c>
      <c r="C216" s="19">
        <f>+'FEBRERO ORDINARIO'!N216</f>
        <v>560750.05000000016</v>
      </c>
      <c r="D216" s="19">
        <f>+'3ER AJUST. CUAT.'!E216</f>
        <v>17631.11</v>
      </c>
      <c r="E216" s="20">
        <f t="shared" si="3"/>
        <v>578381.16000000015</v>
      </c>
    </row>
    <row r="217" spans="1:5" x14ac:dyDescent="0.2">
      <c r="A217" s="16">
        <v>214</v>
      </c>
      <c r="B217" s="24" t="s">
        <v>230</v>
      </c>
      <c r="C217" s="19">
        <f>+'FEBRERO ORDINARIO'!N217</f>
        <v>259665.90000000002</v>
      </c>
      <c r="D217" s="19">
        <f>+'3ER AJUST. CUAT.'!E217</f>
        <v>5526.36</v>
      </c>
      <c r="E217" s="20">
        <f t="shared" si="3"/>
        <v>265192.26</v>
      </c>
    </row>
    <row r="218" spans="1:5" x14ac:dyDescent="0.2">
      <c r="A218" s="16">
        <v>215</v>
      </c>
      <c r="B218" s="24" t="s">
        <v>231</v>
      </c>
      <c r="C218" s="19">
        <f>+'FEBRERO ORDINARIO'!N218</f>
        <v>188349.00000000003</v>
      </c>
      <c r="D218" s="19">
        <f>+'3ER AJUST. CUAT.'!E218</f>
        <v>4895.0300000000007</v>
      </c>
      <c r="E218" s="20">
        <f t="shared" si="3"/>
        <v>193244.03000000003</v>
      </c>
    </row>
    <row r="219" spans="1:5" x14ac:dyDescent="0.2">
      <c r="A219" s="16">
        <v>216</v>
      </c>
      <c r="B219" s="24" t="s">
        <v>232</v>
      </c>
      <c r="C219" s="19">
        <f>+'FEBRERO ORDINARIO'!N219</f>
        <v>259380.06000000003</v>
      </c>
      <c r="D219" s="19">
        <f>+'3ER AJUST. CUAT.'!E219</f>
        <v>4964.96</v>
      </c>
      <c r="E219" s="20">
        <f t="shared" si="3"/>
        <v>264345.02</v>
      </c>
    </row>
    <row r="220" spans="1:5" x14ac:dyDescent="0.2">
      <c r="A220" s="16">
        <v>217</v>
      </c>
      <c r="B220" s="24" t="s">
        <v>233</v>
      </c>
      <c r="C220" s="19">
        <f>+'FEBRERO ORDINARIO'!N220</f>
        <v>399688.19</v>
      </c>
      <c r="D220" s="19">
        <f>+'3ER AJUST. CUAT.'!E220</f>
        <v>10574.72</v>
      </c>
      <c r="E220" s="20">
        <f t="shared" si="3"/>
        <v>410262.91</v>
      </c>
    </row>
    <row r="221" spans="1:5" x14ac:dyDescent="0.2">
      <c r="A221" s="16">
        <v>218</v>
      </c>
      <c r="B221" s="24" t="s">
        <v>234</v>
      </c>
      <c r="C221" s="19">
        <f>+'FEBRERO ORDINARIO'!N221</f>
        <v>161949.38999999998</v>
      </c>
      <c r="D221" s="19">
        <f>+'3ER AJUST. CUAT.'!E221</f>
        <v>1478.77</v>
      </c>
      <c r="E221" s="20">
        <f t="shared" si="3"/>
        <v>163428.15999999997</v>
      </c>
    </row>
    <row r="222" spans="1:5" x14ac:dyDescent="0.2">
      <c r="A222" s="16">
        <v>219</v>
      </c>
      <c r="B222" s="24" t="s">
        <v>235</v>
      </c>
      <c r="C222" s="19">
        <f>+'FEBRERO ORDINARIO'!N222</f>
        <v>434789.99000000005</v>
      </c>
      <c r="D222" s="19">
        <f>+'3ER AJUST. CUAT.'!E222</f>
        <v>11842.429999999998</v>
      </c>
      <c r="E222" s="20">
        <f t="shared" si="3"/>
        <v>446632.42000000004</v>
      </c>
    </row>
    <row r="223" spans="1:5" x14ac:dyDescent="0.2">
      <c r="A223" s="16">
        <v>220</v>
      </c>
      <c r="B223" s="24" t="s">
        <v>236</v>
      </c>
      <c r="C223" s="19">
        <f>+'FEBRERO ORDINARIO'!N223</f>
        <v>473850.93</v>
      </c>
      <c r="D223" s="19">
        <f>+'3ER AJUST. CUAT.'!E223</f>
        <v>13725.41</v>
      </c>
      <c r="E223" s="20">
        <f t="shared" si="3"/>
        <v>487576.33999999997</v>
      </c>
    </row>
    <row r="224" spans="1:5" x14ac:dyDescent="0.2">
      <c r="A224" s="16">
        <v>221</v>
      </c>
      <c r="B224" s="24" t="s">
        <v>237</v>
      </c>
      <c r="C224" s="19">
        <f>+'FEBRERO ORDINARIO'!N224</f>
        <v>214968.19999999998</v>
      </c>
      <c r="D224" s="19">
        <f>+'3ER AJUST. CUAT.'!E224</f>
        <v>5098.7999999999993</v>
      </c>
      <c r="E224" s="20">
        <f t="shared" si="3"/>
        <v>220066.99999999997</v>
      </c>
    </row>
    <row r="225" spans="1:5" x14ac:dyDescent="0.2">
      <c r="A225" s="16">
        <v>222</v>
      </c>
      <c r="B225" s="24" t="s">
        <v>238</v>
      </c>
      <c r="C225" s="19">
        <f>+'FEBRERO ORDINARIO'!N225</f>
        <v>205355.1</v>
      </c>
      <c r="D225" s="19">
        <f>+'3ER AJUST. CUAT.'!E225</f>
        <v>3876.33</v>
      </c>
      <c r="E225" s="20">
        <f t="shared" si="3"/>
        <v>209231.43</v>
      </c>
    </row>
    <row r="226" spans="1:5" x14ac:dyDescent="0.2">
      <c r="A226" s="16">
        <v>223</v>
      </c>
      <c r="B226" s="24" t="s">
        <v>239</v>
      </c>
      <c r="C226" s="19">
        <f>+'FEBRERO ORDINARIO'!N226</f>
        <v>197165.35</v>
      </c>
      <c r="D226" s="19">
        <f>+'3ER AJUST. CUAT.'!E226</f>
        <v>3409.94</v>
      </c>
      <c r="E226" s="20">
        <f t="shared" si="3"/>
        <v>200575.29</v>
      </c>
    </row>
    <row r="227" spans="1:5" x14ac:dyDescent="0.2">
      <c r="A227" s="16">
        <v>224</v>
      </c>
      <c r="B227" s="24" t="s">
        <v>240</v>
      </c>
      <c r="C227" s="19">
        <f>+'FEBRERO ORDINARIO'!N227</f>
        <v>164928.09</v>
      </c>
      <c r="D227" s="19">
        <f>+'3ER AJUST. CUAT.'!E227</f>
        <v>2896.55</v>
      </c>
      <c r="E227" s="20">
        <f t="shared" si="3"/>
        <v>167824.63999999998</v>
      </c>
    </row>
    <row r="228" spans="1:5" x14ac:dyDescent="0.2">
      <c r="A228" s="16">
        <v>225</v>
      </c>
      <c r="B228" s="24" t="s">
        <v>241</v>
      </c>
      <c r="C228" s="19">
        <f>+'FEBRERO ORDINARIO'!N228</f>
        <v>522635.29999999993</v>
      </c>
      <c r="D228" s="19">
        <f>+'3ER AJUST. CUAT.'!E228</f>
        <v>16046.28</v>
      </c>
      <c r="E228" s="20">
        <f t="shared" si="3"/>
        <v>538681.57999999996</v>
      </c>
    </row>
    <row r="229" spans="1:5" x14ac:dyDescent="0.2">
      <c r="A229" s="16">
        <v>226</v>
      </c>
      <c r="B229" s="24" t="s">
        <v>242</v>
      </c>
      <c r="C229" s="19">
        <f>+'FEBRERO ORDINARIO'!N229</f>
        <v>436246.38000000006</v>
      </c>
      <c r="D229" s="19">
        <f>+'3ER AJUST. CUAT.'!E229</f>
        <v>12593.93</v>
      </c>
      <c r="E229" s="20">
        <f t="shared" si="3"/>
        <v>448840.31000000006</v>
      </c>
    </row>
    <row r="230" spans="1:5" x14ac:dyDescent="0.2">
      <c r="A230" s="16">
        <v>227</v>
      </c>
      <c r="B230" s="24" t="s">
        <v>243</v>
      </c>
      <c r="C230" s="19">
        <f>+'FEBRERO ORDINARIO'!N230</f>
        <v>1975430.1600000001</v>
      </c>
      <c r="D230" s="19">
        <f>+'3ER AJUST. CUAT.'!E230</f>
        <v>94134.31</v>
      </c>
      <c r="E230" s="20">
        <f t="shared" si="3"/>
        <v>2069564.4700000002</v>
      </c>
    </row>
    <row r="231" spans="1:5" x14ac:dyDescent="0.2">
      <c r="A231" s="16">
        <v>228</v>
      </c>
      <c r="B231" s="24" t="s">
        <v>244</v>
      </c>
      <c r="C231" s="19">
        <f>+'FEBRERO ORDINARIO'!N231</f>
        <v>202469.60999999996</v>
      </c>
      <c r="D231" s="19">
        <f>+'3ER AJUST. CUAT.'!E231</f>
        <v>2403.5</v>
      </c>
      <c r="E231" s="20">
        <f t="shared" si="3"/>
        <v>204873.10999999996</v>
      </c>
    </row>
    <row r="232" spans="1:5" x14ac:dyDescent="0.2">
      <c r="A232" s="16">
        <v>229</v>
      </c>
      <c r="B232" s="24" t="s">
        <v>245</v>
      </c>
      <c r="C232" s="19">
        <f>+'FEBRERO ORDINARIO'!N232</f>
        <v>839855.48999999976</v>
      </c>
      <c r="D232" s="19">
        <f>+'3ER AJUST. CUAT.'!E232</f>
        <v>34240.26</v>
      </c>
      <c r="E232" s="20">
        <f t="shared" si="3"/>
        <v>874095.74999999977</v>
      </c>
    </row>
    <row r="233" spans="1:5" x14ac:dyDescent="0.2">
      <c r="A233" s="16">
        <v>230</v>
      </c>
      <c r="B233" s="24" t="s">
        <v>246</v>
      </c>
      <c r="C233" s="19">
        <f>+'FEBRERO ORDINARIO'!N233</f>
        <v>216525.00999999995</v>
      </c>
      <c r="D233" s="19">
        <f>+'3ER AJUST. CUAT.'!E233</f>
        <v>6730.13</v>
      </c>
      <c r="E233" s="20">
        <f t="shared" si="3"/>
        <v>223255.13999999996</v>
      </c>
    </row>
    <row r="234" spans="1:5" x14ac:dyDescent="0.2">
      <c r="A234" s="16">
        <v>231</v>
      </c>
      <c r="B234" s="24" t="s">
        <v>247</v>
      </c>
      <c r="C234" s="19">
        <f>+'FEBRERO ORDINARIO'!N234</f>
        <v>326758.41999999993</v>
      </c>
      <c r="D234" s="19">
        <f>+'3ER AJUST. CUAT.'!E234</f>
        <v>8732.3799999999992</v>
      </c>
      <c r="E234" s="20">
        <f t="shared" si="3"/>
        <v>335490.79999999993</v>
      </c>
    </row>
    <row r="235" spans="1:5" x14ac:dyDescent="0.2">
      <c r="A235" s="16">
        <v>232</v>
      </c>
      <c r="B235" s="24" t="s">
        <v>248</v>
      </c>
      <c r="C235" s="19">
        <f>+'FEBRERO ORDINARIO'!N235</f>
        <v>2496370.2699999996</v>
      </c>
      <c r="D235" s="19">
        <f>+'3ER AJUST. CUAT.'!E235</f>
        <v>94539.11</v>
      </c>
      <c r="E235" s="20">
        <f t="shared" si="3"/>
        <v>2590909.3799999994</v>
      </c>
    </row>
    <row r="236" spans="1:5" x14ac:dyDescent="0.2">
      <c r="A236" s="16">
        <v>233</v>
      </c>
      <c r="B236" s="24" t="s">
        <v>249</v>
      </c>
      <c r="C236" s="19">
        <f>+'FEBRERO ORDINARIO'!N236</f>
        <v>498512.63000000006</v>
      </c>
      <c r="D236" s="19">
        <f>+'3ER AJUST. CUAT.'!E236</f>
        <v>15372.38</v>
      </c>
      <c r="E236" s="20">
        <f t="shared" si="3"/>
        <v>513885.01000000007</v>
      </c>
    </row>
    <row r="237" spans="1:5" x14ac:dyDescent="0.2">
      <c r="A237" s="16">
        <v>234</v>
      </c>
      <c r="B237" s="24" t="s">
        <v>250</v>
      </c>
      <c r="C237" s="19">
        <f>+'FEBRERO ORDINARIO'!N237</f>
        <v>654700.78</v>
      </c>
      <c r="D237" s="19">
        <f>+'3ER AJUST. CUAT.'!E237</f>
        <v>20141.02</v>
      </c>
      <c r="E237" s="20">
        <f t="shared" si="3"/>
        <v>674841.8</v>
      </c>
    </row>
    <row r="238" spans="1:5" x14ac:dyDescent="0.2">
      <c r="A238" s="16">
        <v>235</v>
      </c>
      <c r="B238" s="24" t="s">
        <v>251</v>
      </c>
      <c r="C238" s="19">
        <f>+'FEBRERO ORDINARIO'!N238</f>
        <v>628556.48</v>
      </c>
      <c r="D238" s="19">
        <f>+'3ER AJUST. CUAT.'!E238</f>
        <v>18853.2</v>
      </c>
      <c r="E238" s="20">
        <f t="shared" si="3"/>
        <v>647409.67999999993</v>
      </c>
    </row>
    <row r="239" spans="1:5" x14ac:dyDescent="0.2">
      <c r="A239" s="16">
        <v>236</v>
      </c>
      <c r="B239" s="24" t="s">
        <v>252</v>
      </c>
      <c r="C239" s="19">
        <f>+'FEBRERO ORDINARIO'!N239</f>
        <v>306851.69000000006</v>
      </c>
      <c r="D239" s="19">
        <f>+'3ER AJUST. CUAT.'!E239</f>
        <v>5830.7</v>
      </c>
      <c r="E239" s="20">
        <f t="shared" si="3"/>
        <v>312682.39000000007</v>
      </c>
    </row>
    <row r="240" spans="1:5" x14ac:dyDescent="0.2">
      <c r="A240" s="16">
        <v>237</v>
      </c>
      <c r="B240" s="24" t="s">
        <v>253</v>
      </c>
      <c r="C240" s="19">
        <f>+'FEBRERO ORDINARIO'!N240</f>
        <v>291961.7699999999</v>
      </c>
      <c r="D240" s="19">
        <f>+'3ER AJUST. CUAT.'!E240</f>
        <v>8200.0400000000009</v>
      </c>
      <c r="E240" s="20">
        <f t="shared" si="3"/>
        <v>300161.80999999988</v>
      </c>
    </row>
    <row r="241" spans="1:5" x14ac:dyDescent="0.2">
      <c r="A241" s="16">
        <v>238</v>
      </c>
      <c r="B241" s="24" t="s">
        <v>254</v>
      </c>
      <c r="C241" s="19">
        <f>+'FEBRERO ORDINARIO'!N241</f>
        <v>253512.92</v>
      </c>
      <c r="D241" s="19">
        <f>+'3ER AJUST. CUAT.'!E241</f>
        <v>6089.82</v>
      </c>
      <c r="E241" s="20">
        <f t="shared" si="3"/>
        <v>259602.74000000002</v>
      </c>
    </row>
    <row r="242" spans="1:5" x14ac:dyDescent="0.2">
      <c r="A242" s="16">
        <v>239</v>
      </c>
      <c r="B242" s="24" t="s">
        <v>255</v>
      </c>
      <c r="C242" s="19">
        <f>+'FEBRERO ORDINARIO'!N242</f>
        <v>174076.49</v>
      </c>
      <c r="D242" s="19">
        <f>+'3ER AJUST. CUAT.'!E242</f>
        <v>4289.6400000000003</v>
      </c>
      <c r="E242" s="20">
        <f t="shared" si="3"/>
        <v>178366.13</v>
      </c>
    </row>
    <row r="243" spans="1:5" x14ac:dyDescent="0.2">
      <c r="A243" s="16">
        <v>240</v>
      </c>
      <c r="B243" s="24" t="s">
        <v>256</v>
      </c>
      <c r="C243" s="19">
        <f>+'FEBRERO ORDINARIO'!N243</f>
        <v>310209.64</v>
      </c>
      <c r="D243" s="19">
        <f>+'3ER AJUST. CUAT.'!E243</f>
        <v>7520.7</v>
      </c>
      <c r="E243" s="20">
        <f t="shared" si="3"/>
        <v>317730.34000000003</v>
      </c>
    </row>
    <row r="244" spans="1:5" x14ac:dyDescent="0.2">
      <c r="A244" s="16">
        <v>241</v>
      </c>
      <c r="B244" s="24" t="s">
        <v>257</v>
      </c>
      <c r="C244" s="19">
        <f>+'FEBRERO ORDINARIO'!N244</f>
        <v>190955.99000000008</v>
      </c>
      <c r="D244" s="19">
        <f>+'3ER AJUST. CUAT.'!E244</f>
        <v>2820.15</v>
      </c>
      <c r="E244" s="20">
        <f t="shared" si="3"/>
        <v>193776.14000000007</v>
      </c>
    </row>
    <row r="245" spans="1:5" x14ac:dyDescent="0.2">
      <c r="A245" s="16">
        <v>242</v>
      </c>
      <c r="B245" s="24" t="s">
        <v>258</v>
      </c>
      <c r="C245" s="19">
        <f>+'FEBRERO ORDINARIO'!N245</f>
        <v>990349.62999999989</v>
      </c>
      <c r="D245" s="19">
        <f>+'3ER AJUST. CUAT.'!E245</f>
        <v>35069.21</v>
      </c>
      <c r="E245" s="20">
        <f t="shared" si="3"/>
        <v>1025418.8399999999</v>
      </c>
    </row>
    <row r="246" spans="1:5" x14ac:dyDescent="0.2">
      <c r="A246" s="16">
        <v>243</v>
      </c>
      <c r="B246" s="24" t="s">
        <v>259</v>
      </c>
      <c r="C246" s="19">
        <f>+'FEBRERO ORDINARIO'!N246</f>
        <v>412777.93</v>
      </c>
      <c r="D246" s="19">
        <f>+'3ER AJUST. CUAT.'!E246</f>
        <v>11144.74</v>
      </c>
      <c r="E246" s="20">
        <f t="shared" si="3"/>
        <v>423922.67</v>
      </c>
    </row>
    <row r="247" spans="1:5" x14ac:dyDescent="0.2">
      <c r="A247" s="16">
        <v>244</v>
      </c>
      <c r="B247" s="24" t="s">
        <v>260</v>
      </c>
      <c r="C247" s="19">
        <f>+'FEBRERO ORDINARIO'!N247</f>
        <v>389473.2699999999</v>
      </c>
      <c r="D247" s="19">
        <f>+'3ER AJUST. CUAT.'!E247</f>
        <v>11709.21</v>
      </c>
      <c r="E247" s="20">
        <f t="shared" si="3"/>
        <v>401182.47999999992</v>
      </c>
    </row>
    <row r="248" spans="1:5" x14ac:dyDescent="0.2">
      <c r="A248" s="16">
        <v>245</v>
      </c>
      <c r="B248" s="24" t="s">
        <v>261</v>
      </c>
      <c r="C248" s="19">
        <f>+'FEBRERO ORDINARIO'!N248</f>
        <v>196651.62</v>
      </c>
      <c r="D248" s="19">
        <f>+'3ER AJUST. CUAT.'!E248</f>
        <v>4959.5099999999993</v>
      </c>
      <c r="E248" s="20">
        <f t="shared" si="3"/>
        <v>201611.13</v>
      </c>
    </row>
    <row r="249" spans="1:5" x14ac:dyDescent="0.2">
      <c r="A249" s="16">
        <v>246</v>
      </c>
      <c r="B249" s="24" t="s">
        <v>262</v>
      </c>
      <c r="C249" s="19">
        <f>+'FEBRERO ORDINARIO'!N249</f>
        <v>145393.10999999999</v>
      </c>
      <c r="D249" s="19">
        <f>+'3ER AJUST. CUAT.'!E249</f>
        <v>1660.9</v>
      </c>
      <c r="E249" s="20">
        <f t="shared" si="3"/>
        <v>147054.00999999998</v>
      </c>
    </row>
    <row r="250" spans="1:5" x14ac:dyDescent="0.2">
      <c r="A250" s="16">
        <v>247</v>
      </c>
      <c r="B250" s="24" t="s">
        <v>263</v>
      </c>
      <c r="C250" s="19">
        <f>+'FEBRERO ORDINARIO'!N250</f>
        <v>309238.28999999998</v>
      </c>
      <c r="D250" s="19">
        <f>+'3ER AJUST. CUAT.'!E250</f>
        <v>6933.41</v>
      </c>
      <c r="E250" s="20">
        <f t="shared" si="3"/>
        <v>316171.69999999995</v>
      </c>
    </row>
    <row r="251" spans="1:5" x14ac:dyDescent="0.2">
      <c r="A251" s="16">
        <v>248</v>
      </c>
      <c r="B251" s="24" t="s">
        <v>264</v>
      </c>
      <c r="C251" s="19">
        <f>+'FEBRERO ORDINARIO'!N251</f>
        <v>1340918.4400000002</v>
      </c>
      <c r="D251" s="19">
        <f>+'3ER AJUST. CUAT.'!E251</f>
        <v>55579.83</v>
      </c>
      <c r="E251" s="20">
        <f t="shared" si="3"/>
        <v>1396498.2700000003</v>
      </c>
    </row>
    <row r="252" spans="1:5" x14ac:dyDescent="0.2">
      <c r="A252" s="16">
        <v>249</v>
      </c>
      <c r="B252" s="24" t="s">
        <v>265</v>
      </c>
      <c r="C252" s="19">
        <f>+'FEBRERO ORDINARIO'!N252</f>
        <v>406332.14999999997</v>
      </c>
      <c r="D252" s="19">
        <f>+'3ER AJUST. CUAT.'!E252</f>
        <v>12064.42</v>
      </c>
      <c r="E252" s="20">
        <f t="shared" si="3"/>
        <v>418396.56999999995</v>
      </c>
    </row>
    <row r="253" spans="1:5" x14ac:dyDescent="0.2">
      <c r="A253" s="16">
        <v>250</v>
      </c>
      <c r="B253" s="24" t="s">
        <v>266</v>
      </c>
      <c r="C253" s="19">
        <f>+'FEBRERO ORDINARIO'!N253</f>
        <v>357678.16000000009</v>
      </c>
      <c r="D253" s="19">
        <f>+'3ER AJUST. CUAT.'!E253</f>
        <v>10933.519999999999</v>
      </c>
      <c r="E253" s="20">
        <f t="shared" si="3"/>
        <v>368611.68000000011</v>
      </c>
    </row>
    <row r="254" spans="1:5" x14ac:dyDescent="0.2">
      <c r="A254" s="16">
        <v>251</v>
      </c>
      <c r="B254" s="24" t="s">
        <v>267</v>
      </c>
      <c r="C254" s="19">
        <f>+'FEBRERO ORDINARIO'!N254</f>
        <v>263924.32</v>
      </c>
      <c r="D254" s="19">
        <f>+'3ER AJUST. CUAT.'!E254</f>
        <v>5474.33</v>
      </c>
      <c r="E254" s="20">
        <f t="shared" si="3"/>
        <v>269398.65000000002</v>
      </c>
    </row>
    <row r="255" spans="1:5" x14ac:dyDescent="0.2">
      <c r="A255" s="16">
        <v>252</v>
      </c>
      <c r="B255" s="24" t="s">
        <v>268</v>
      </c>
      <c r="C255" s="19">
        <f>+'FEBRERO ORDINARIO'!N255</f>
        <v>267367.65999999997</v>
      </c>
      <c r="D255" s="19">
        <f>+'3ER AJUST. CUAT.'!E255</f>
        <v>6523.36</v>
      </c>
      <c r="E255" s="20">
        <f t="shared" si="3"/>
        <v>273891.01999999996</v>
      </c>
    </row>
    <row r="256" spans="1:5" x14ac:dyDescent="0.2">
      <c r="A256" s="16">
        <v>253</v>
      </c>
      <c r="B256" s="24" t="s">
        <v>269</v>
      </c>
      <c r="C256" s="19">
        <f>+'FEBRERO ORDINARIO'!N256</f>
        <v>382222.14999999997</v>
      </c>
      <c r="D256" s="19">
        <f>+'3ER AJUST. CUAT.'!E256</f>
        <v>9971.23</v>
      </c>
      <c r="E256" s="20">
        <f t="shared" si="3"/>
        <v>392193.37999999995</v>
      </c>
    </row>
    <row r="257" spans="1:5" x14ac:dyDescent="0.2">
      <c r="A257" s="16">
        <v>254</v>
      </c>
      <c r="B257" s="24" t="s">
        <v>270</v>
      </c>
      <c r="C257" s="19">
        <f>+'FEBRERO ORDINARIO'!N257</f>
        <v>386112.03</v>
      </c>
      <c r="D257" s="19">
        <f>+'3ER AJUST. CUAT.'!E257</f>
        <v>8717.67</v>
      </c>
      <c r="E257" s="20">
        <f t="shared" si="3"/>
        <v>394829.7</v>
      </c>
    </row>
    <row r="258" spans="1:5" x14ac:dyDescent="0.2">
      <c r="A258" s="16">
        <v>255</v>
      </c>
      <c r="B258" s="24" t="s">
        <v>271</v>
      </c>
      <c r="C258" s="19">
        <f>+'FEBRERO ORDINARIO'!N258</f>
        <v>257849.98</v>
      </c>
      <c r="D258" s="19">
        <f>+'3ER AJUST. CUAT.'!E258</f>
        <v>5527.24</v>
      </c>
      <c r="E258" s="20">
        <f t="shared" si="3"/>
        <v>263377.22000000003</v>
      </c>
    </row>
    <row r="259" spans="1:5" x14ac:dyDescent="0.2">
      <c r="A259" s="16">
        <v>256</v>
      </c>
      <c r="B259" s="24" t="s">
        <v>272</v>
      </c>
      <c r="C259" s="19">
        <f>+'FEBRERO ORDINARIO'!N259</f>
        <v>134645.48000000001</v>
      </c>
      <c r="D259" s="19">
        <f>+'3ER AJUST. CUAT.'!E259</f>
        <v>1538.09</v>
      </c>
      <c r="E259" s="20">
        <f t="shared" si="3"/>
        <v>136183.57</v>
      </c>
    </row>
    <row r="260" spans="1:5" x14ac:dyDescent="0.2">
      <c r="A260" s="16">
        <v>257</v>
      </c>
      <c r="B260" s="24" t="s">
        <v>273</v>
      </c>
      <c r="C260" s="19">
        <f>+'FEBRERO ORDINARIO'!N260</f>
        <v>240495.78000000003</v>
      </c>
      <c r="D260" s="19">
        <f>+'3ER AJUST. CUAT.'!E260</f>
        <v>4731.8999999999996</v>
      </c>
      <c r="E260" s="20">
        <f t="shared" si="3"/>
        <v>245227.68000000002</v>
      </c>
    </row>
    <row r="261" spans="1:5" x14ac:dyDescent="0.2">
      <c r="A261" s="16">
        <v>258</v>
      </c>
      <c r="B261" s="24" t="s">
        <v>274</v>
      </c>
      <c r="C261" s="19">
        <f>+'FEBRERO ORDINARIO'!N261</f>
        <v>215152.88999999998</v>
      </c>
      <c r="D261" s="19">
        <f>+'3ER AJUST. CUAT.'!E261</f>
        <v>6131.76</v>
      </c>
      <c r="E261" s="20">
        <f t="shared" ref="E261:E324" si="4">SUM(C261:D261)</f>
        <v>221284.65</v>
      </c>
    </row>
    <row r="262" spans="1:5" x14ac:dyDescent="0.2">
      <c r="A262" s="16">
        <v>259</v>
      </c>
      <c r="B262" s="24" t="s">
        <v>275</v>
      </c>
      <c r="C262" s="19">
        <f>+'FEBRERO ORDINARIO'!N262</f>
        <v>391009.91</v>
      </c>
      <c r="D262" s="19">
        <f>+'3ER AJUST. CUAT.'!E262</f>
        <v>8474.43</v>
      </c>
      <c r="E262" s="20">
        <f t="shared" si="4"/>
        <v>399484.33999999997</v>
      </c>
    </row>
    <row r="263" spans="1:5" x14ac:dyDescent="0.2">
      <c r="A263" s="16">
        <v>260</v>
      </c>
      <c r="B263" s="24" t="s">
        <v>276</v>
      </c>
      <c r="C263" s="19">
        <f>+'FEBRERO ORDINARIO'!N263</f>
        <v>257547.83000000002</v>
      </c>
      <c r="D263" s="19">
        <f>+'3ER AJUST. CUAT.'!E263</f>
        <v>5955.85</v>
      </c>
      <c r="E263" s="20">
        <f t="shared" si="4"/>
        <v>263503.68</v>
      </c>
    </row>
    <row r="264" spans="1:5" x14ac:dyDescent="0.2">
      <c r="A264" s="16">
        <v>261</v>
      </c>
      <c r="B264" s="24" t="s">
        <v>277</v>
      </c>
      <c r="C264" s="19">
        <f>+'FEBRERO ORDINARIO'!N264</f>
        <v>867987.58999999973</v>
      </c>
      <c r="D264" s="19">
        <f>+'3ER AJUST. CUAT.'!E264</f>
        <v>22265.55</v>
      </c>
      <c r="E264" s="20">
        <f t="shared" si="4"/>
        <v>890253.13999999978</v>
      </c>
    </row>
    <row r="265" spans="1:5" x14ac:dyDescent="0.2">
      <c r="A265" s="16">
        <v>262</v>
      </c>
      <c r="B265" s="24" t="s">
        <v>278</v>
      </c>
      <c r="C265" s="19">
        <f>+'FEBRERO ORDINARIO'!N265</f>
        <v>185836.28999999995</v>
      </c>
      <c r="D265" s="19">
        <f>+'3ER AJUST. CUAT.'!E265</f>
        <v>5375.6399999999994</v>
      </c>
      <c r="E265" s="20">
        <f t="shared" si="4"/>
        <v>191211.92999999993</v>
      </c>
    </row>
    <row r="266" spans="1:5" x14ac:dyDescent="0.2">
      <c r="A266" s="16">
        <v>263</v>
      </c>
      <c r="B266" s="24" t="s">
        <v>279</v>
      </c>
      <c r="C266" s="19">
        <f>+'FEBRERO ORDINARIO'!N266</f>
        <v>554007.53</v>
      </c>
      <c r="D266" s="19">
        <f>+'3ER AJUST. CUAT.'!E266</f>
        <v>18351.849999999999</v>
      </c>
      <c r="E266" s="20">
        <f t="shared" si="4"/>
        <v>572359.38</v>
      </c>
    </row>
    <row r="267" spans="1:5" x14ac:dyDescent="0.2">
      <c r="A267" s="16">
        <v>264</v>
      </c>
      <c r="B267" s="24" t="s">
        <v>280</v>
      </c>
      <c r="C267" s="19">
        <f>+'FEBRERO ORDINARIO'!N267</f>
        <v>355867.1700000001</v>
      </c>
      <c r="D267" s="19">
        <f>+'3ER AJUST. CUAT.'!E267</f>
        <v>8524.8700000000008</v>
      </c>
      <c r="E267" s="20">
        <f t="shared" si="4"/>
        <v>364392.0400000001</v>
      </c>
    </row>
    <row r="268" spans="1:5" x14ac:dyDescent="0.2">
      <c r="A268" s="16">
        <v>265</v>
      </c>
      <c r="B268" s="24" t="s">
        <v>281</v>
      </c>
      <c r="C268" s="19">
        <f>+'FEBRERO ORDINARIO'!N268</f>
        <v>589937.22</v>
      </c>
      <c r="D268" s="19">
        <f>+'3ER AJUST. CUAT.'!E268</f>
        <v>19002.57</v>
      </c>
      <c r="E268" s="20">
        <f t="shared" si="4"/>
        <v>608939.78999999992</v>
      </c>
    </row>
    <row r="269" spans="1:5" x14ac:dyDescent="0.2">
      <c r="A269" s="16">
        <v>266</v>
      </c>
      <c r="B269" s="24" t="s">
        <v>282</v>
      </c>
      <c r="C269" s="19">
        <f>+'FEBRERO ORDINARIO'!N269</f>
        <v>1535493.1900000004</v>
      </c>
      <c r="D269" s="19">
        <f>+'3ER AJUST. CUAT.'!E269</f>
        <v>41797.380000000005</v>
      </c>
      <c r="E269" s="20">
        <f t="shared" si="4"/>
        <v>1577290.5700000003</v>
      </c>
    </row>
    <row r="270" spans="1:5" x14ac:dyDescent="0.2">
      <c r="A270" s="16">
        <v>267</v>
      </c>
      <c r="B270" s="24" t="s">
        <v>283</v>
      </c>
      <c r="C270" s="19">
        <f>+'FEBRERO ORDINARIO'!N270</f>
        <v>119293.51</v>
      </c>
      <c r="D270" s="19">
        <f>+'3ER AJUST. CUAT.'!E270</f>
        <v>1331.1</v>
      </c>
      <c r="E270" s="20">
        <f t="shared" si="4"/>
        <v>120624.61</v>
      </c>
    </row>
    <row r="271" spans="1:5" x14ac:dyDescent="0.2">
      <c r="A271" s="16">
        <v>268</v>
      </c>
      <c r="B271" s="24" t="s">
        <v>284</v>
      </c>
      <c r="C271" s="19">
        <f>+'FEBRERO ORDINARIO'!N271</f>
        <v>239887.38000000003</v>
      </c>
      <c r="D271" s="19">
        <f>+'3ER AJUST. CUAT.'!E271</f>
        <v>7833.11</v>
      </c>
      <c r="E271" s="20">
        <f t="shared" si="4"/>
        <v>247720.49000000002</v>
      </c>
    </row>
    <row r="272" spans="1:5" x14ac:dyDescent="0.2">
      <c r="A272" s="16">
        <v>269</v>
      </c>
      <c r="B272" s="24" t="s">
        <v>285</v>
      </c>
      <c r="C272" s="19">
        <f>+'FEBRERO ORDINARIO'!N272</f>
        <v>675821.05999999994</v>
      </c>
      <c r="D272" s="19">
        <f>+'3ER AJUST. CUAT.'!E272</f>
        <v>11911.86</v>
      </c>
      <c r="E272" s="20">
        <f t="shared" si="4"/>
        <v>687732.91999999993</v>
      </c>
    </row>
    <row r="273" spans="1:5" x14ac:dyDescent="0.2">
      <c r="A273" s="16">
        <v>270</v>
      </c>
      <c r="B273" s="24" t="s">
        <v>286</v>
      </c>
      <c r="C273" s="19">
        <f>+'FEBRERO ORDINARIO'!N273</f>
        <v>253531.64999999997</v>
      </c>
      <c r="D273" s="19">
        <f>+'3ER AJUST. CUAT.'!E273</f>
        <v>6139.91</v>
      </c>
      <c r="E273" s="20">
        <f t="shared" si="4"/>
        <v>259671.55999999997</v>
      </c>
    </row>
    <row r="274" spans="1:5" x14ac:dyDescent="0.2">
      <c r="A274" s="16">
        <v>271</v>
      </c>
      <c r="B274" s="24" t="s">
        <v>287</v>
      </c>
      <c r="C274" s="19">
        <f>+'FEBRERO ORDINARIO'!N274</f>
        <v>317438.95</v>
      </c>
      <c r="D274" s="19">
        <f>+'3ER AJUST. CUAT.'!E274</f>
        <v>8750.14</v>
      </c>
      <c r="E274" s="20">
        <f t="shared" si="4"/>
        <v>326189.09000000003</v>
      </c>
    </row>
    <row r="275" spans="1:5" x14ac:dyDescent="0.2">
      <c r="A275" s="16">
        <v>272</v>
      </c>
      <c r="B275" s="24" t="s">
        <v>288</v>
      </c>
      <c r="C275" s="19">
        <f>+'FEBRERO ORDINARIO'!N275</f>
        <v>785896.3899999999</v>
      </c>
      <c r="D275" s="19">
        <f>+'3ER AJUST. CUAT.'!E275</f>
        <v>31880.04</v>
      </c>
      <c r="E275" s="20">
        <f t="shared" si="4"/>
        <v>817776.42999999993</v>
      </c>
    </row>
    <row r="276" spans="1:5" x14ac:dyDescent="0.2">
      <c r="A276" s="16">
        <v>273</v>
      </c>
      <c r="B276" s="24" t="s">
        <v>289</v>
      </c>
      <c r="C276" s="19">
        <f>+'FEBRERO ORDINARIO'!N276</f>
        <v>506532.08</v>
      </c>
      <c r="D276" s="19">
        <f>+'3ER AJUST. CUAT.'!E276</f>
        <v>15999.14</v>
      </c>
      <c r="E276" s="20">
        <f t="shared" si="4"/>
        <v>522531.22000000003</v>
      </c>
    </row>
    <row r="277" spans="1:5" x14ac:dyDescent="0.2">
      <c r="A277" s="16">
        <v>274</v>
      </c>
      <c r="B277" s="24" t="s">
        <v>290</v>
      </c>
      <c r="C277" s="19">
        <f>+'FEBRERO ORDINARIO'!N277</f>
        <v>280449.54999999993</v>
      </c>
      <c r="D277" s="19">
        <f>+'3ER AJUST. CUAT.'!E277</f>
        <v>8468.9600000000009</v>
      </c>
      <c r="E277" s="20">
        <f t="shared" si="4"/>
        <v>288918.50999999995</v>
      </c>
    </row>
    <row r="278" spans="1:5" x14ac:dyDescent="0.2">
      <c r="A278" s="16">
        <v>275</v>
      </c>
      <c r="B278" s="24" t="s">
        <v>291</v>
      </c>
      <c r="C278" s="19">
        <f>+'FEBRERO ORDINARIO'!N278</f>
        <v>599742.18000000005</v>
      </c>
      <c r="D278" s="19">
        <f>+'3ER AJUST. CUAT.'!E278</f>
        <v>20481.689999999999</v>
      </c>
      <c r="E278" s="20">
        <f t="shared" si="4"/>
        <v>620223.87</v>
      </c>
    </row>
    <row r="279" spans="1:5" x14ac:dyDescent="0.2">
      <c r="A279" s="16">
        <v>276</v>
      </c>
      <c r="B279" s="24" t="s">
        <v>292</v>
      </c>
      <c r="C279" s="19">
        <f>+'FEBRERO ORDINARIO'!N279</f>
        <v>224545.87999999998</v>
      </c>
      <c r="D279" s="19">
        <f>+'3ER AJUST. CUAT.'!E279</f>
        <v>1996.52</v>
      </c>
      <c r="E279" s="20">
        <f t="shared" si="4"/>
        <v>226542.39999999997</v>
      </c>
    </row>
    <row r="280" spans="1:5" x14ac:dyDescent="0.2">
      <c r="A280" s="16">
        <v>277</v>
      </c>
      <c r="B280" s="24" t="s">
        <v>293</v>
      </c>
      <c r="C280" s="19">
        <f>+'FEBRERO ORDINARIO'!N280</f>
        <v>1549417.79</v>
      </c>
      <c r="D280" s="19">
        <f>+'3ER AJUST. CUAT.'!E280</f>
        <v>49250.35</v>
      </c>
      <c r="E280" s="20">
        <f t="shared" si="4"/>
        <v>1598668.1400000001</v>
      </c>
    </row>
    <row r="281" spans="1:5" x14ac:dyDescent="0.2">
      <c r="A281" s="16">
        <v>278</v>
      </c>
      <c r="B281" s="24" t="s">
        <v>294</v>
      </c>
      <c r="C281" s="19">
        <f>+'FEBRERO ORDINARIO'!N281</f>
        <v>4079033.33</v>
      </c>
      <c r="D281" s="19">
        <f>+'3ER AJUST. CUAT.'!E281</f>
        <v>160662.66</v>
      </c>
      <c r="E281" s="20">
        <f t="shared" si="4"/>
        <v>4239695.99</v>
      </c>
    </row>
    <row r="282" spans="1:5" x14ac:dyDescent="0.2">
      <c r="A282" s="16">
        <v>279</v>
      </c>
      <c r="B282" s="24" t="s">
        <v>295</v>
      </c>
      <c r="C282" s="19">
        <f>+'FEBRERO ORDINARIO'!N282</f>
        <v>357753.36</v>
      </c>
      <c r="D282" s="19">
        <f>+'3ER AJUST. CUAT.'!E282</f>
        <v>9541.66</v>
      </c>
      <c r="E282" s="20">
        <f t="shared" si="4"/>
        <v>367295.01999999996</v>
      </c>
    </row>
    <row r="283" spans="1:5" x14ac:dyDescent="0.2">
      <c r="A283" s="16">
        <v>280</v>
      </c>
      <c r="B283" s="24" t="s">
        <v>296</v>
      </c>
      <c r="C283" s="19">
        <f>+'FEBRERO ORDINARIO'!N283</f>
        <v>409524.18</v>
      </c>
      <c r="D283" s="19">
        <f>+'3ER AJUST. CUAT.'!E283</f>
        <v>12934.11</v>
      </c>
      <c r="E283" s="20">
        <f t="shared" si="4"/>
        <v>422458.29</v>
      </c>
    </row>
    <row r="284" spans="1:5" x14ac:dyDescent="0.2">
      <c r="A284" s="16">
        <v>281</v>
      </c>
      <c r="B284" s="24" t="s">
        <v>297</v>
      </c>
      <c r="C284" s="19">
        <f>+'FEBRERO ORDINARIO'!N284</f>
        <v>135186.77999999997</v>
      </c>
      <c r="D284" s="19">
        <f>+'3ER AJUST. CUAT.'!E284</f>
        <v>2491.39</v>
      </c>
      <c r="E284" s="20">
        <f t="shared" si="4"/>
        <v>137678.16999999998</v>
      </c>
    </row>
    <row r="285" spans="1:5" x14ac:dyDescent="0.2">
      <c r="A285" s="16">
        <v>282</v>
      </c>
      <c r="B285" s="24" t="s">
        <v>298</v>
      </c>
      <c r="C285" s="19">
        <f>+'FEBRERO ORDINARIO'!N285</f>
        <v>147004.54999999999</v>
      </c>
      <c r="D285" s="19">
        <f>+'3ER AJUST. CUAT.'!E285</f>
        <v>1776.56</v>
      </c>
      <c r="E285" s="20">
        <f t="shared" si="4"/>
        <v>148781.10999999999</v>
      </c>
    </row>
    <row r="286" spans="1:5" x14ac:dyDescent="0.2">
      <c r="A286" s="16">
        <v>283</v>
      </c>
      <c r="B286" s="24" t="s">
        <v>299</v>
      </c>
      <c r="C286" s="19">
        <f>+'FEBRERO ORDINARIO'!N286</f>
        <v>256792.86000000002</v>
      </c>
      <c r="D286" s="19">
        <f>+'3ER AJUST. CUAT.'!E286</f>
        <v>8115.86</v>
      </c>
      <c r="E286" s="20">
        <f t="shared" si="4"/>
        <v>264908.72000000003</v>
      </c>
    </row>
    <row r="287" spans="1:5" x14ac:dyDescent="0.2">
      <c r="A287" s="16">
        <v>284</v>
      </c>
      <c r="B287" s="24" t="s">
        <v>300</v>
      </c>
      <c r="C287" s="19">
        <f>+'FEBRERO ORDINARIO'!N287</f>
        <v>657596.20000000019</v>
      </c>
      <c r="D287" s="19">
        <f>+'3ER AJUST. CUAT.'!E287</f>
        <v>13532.259999999998</v>
      </c>
      <c r="E287" s="20">
        <f t="shared" si="4"/>
        <v>671128.4600000002</v>
      </c>
    </row>
    <row r="288" spans="1:5" x14ac:dyDescent="0.2">
      <c r="A288" s="16">
        <v>285</v>
      </c>
      <c r="B288" s="24" t="s">
        <v>301</v>
      </c>
      <c r="C288" s="19">
        <f>+'FEBRERO ORDINARIO'!N288</f>
        <v>537788.4</v>
      </c>
      <c r="D288" s="19">
        <f>+'3ER AJUST. CUAT.'!E288</f>
        <v>18797.46</v>
      </c>
      <c r="E288" s="20">
        <f t="shared" si="4"/>
        <v>556585.86</v>
      </c>
    </row>
    <row r="289" spans="1:5" x14ac:dyDescent="0.2">
      <c r="A289" s="16">
        <v>286</v>
      </c>
      <c r="B289" s="24" t="s">
        <v>302</v>
      </c>
      <c r="C289" s="19">
        <f>+'FEBRERO ORDINARIO'!N289</f>
        <v>415401.39</v>
      </c>
      <c r="D289" s="19">
        <f>+'3ER AJUST. CUAT.'!E289</f>
        <v>8426.81</v>
      </c>
      <c r="E289" s="20">
        <f t="shared" si="4"/>
        <v>423828.2</v>
      </c>
    </row>
    <row r="290" spans="1:5" x14ac:dyDescent="0.2">
      <c r="A290" s="16">
        <v>287</v>
      </c>
      <c r="B290" s="24" t="s">
        <v>303</v>
      </c>
      <c r="C290" s="19">
        <f>+'FEBRERO ORDINARIO'!N290</f>
        <v>152333.63</v>
      </c>
      <c r="D290" s="19">
        <f>+'3ER AJUST. CUAT.'!E290</f>
        <v>3884.72</v>
      </c>
      <c r="E290" s="20">
        <f t="shared" si="4"/>
        <v>156218.35</v>
      </c>
    </row>
    <row r="291" spans="1:5" x14ac:dyDescent="0.2">
      <c r="A291" s="16">
        <v>288</v>
      </c>
      <c r="B291" s="24" t="s">
        <v>304</v>
      </c>
      <c r="C291" s="19">
        <f>+'FEBRERO ORDINARIO'!N291</f>
        <v>175652.24000000005</v>
      </c>
      <c r="D291" s="19">
        <f>+'3ER AJUST. CUAT.'!E291</f>
        <v>1908.73</v>
      </c>
      <c r="E291" s="20">
        <f t="shared" si="4"/>
        <v>177560.97000000006</v>
      </c>
    </row>
    <row r="292" spans="1:5" x14ac:dyDescent="0.2">
      <c r="A292" s="16">
        <v>289</v>
      </c>
      <c r="B292" s="24" t="s">
        <v>305</v>
      </c>
      <c r="C292" s="19">
        <f>+'FEBRERO ORDINARIO'!N292</f>
        <v>233822.33000000002</v>
      </c>
      <c r="D292" s="19">
        <f>+'3ER AJUST. CUAT.'!E292</f>
        <v>4689.6100000000006</v>
      </c>
      <c r="E292" s="20">
        <f t="shared" si="4"/>
        <v>238511.94</v>
      </c>
    </row>
    <row r="293" spans="1:5" x14ac:dyDescent="0.2">
      <c r="A293" s="16">
        <v>290</v>
      </c>
      <c r="B293" s="24" t="s">
        <v>306</v>
      </c>
      <c r="C293" s="19">
        <f>+'FEBRERO ORDINARIO'!N293</f>
        <v>189641.04</v>
      </c>
      <c r="D293" s="19">
        <f>+'3ER AJUST. CUAT.'!E293</f>
        <v>3651.93</v>
      </c>
      <c r="E293" s="20">
        <f t="shared" si="4"/>
        <v>193292.97</v>
      </c>
    </row>
    <row r="294" spans="1:5" x14ac:dyDescent="0.2">
      <c r="A294" s="16">
        <v>291</v>
      </c>
      <c r="B294" s="24" t="s">
        <v>307</v>
      </c>
      <c r="C294" s="19">
        <f>+'FEBRERO ORDINARIO'!N294</f>
        <v>452463.22000000003</v>
      </c>
      <c r="D294" s="19">
        <f>+'3ER AJUST. CUAT.'!E294</f>
        <v>14607.82</v>
      </c>
      <c r="E294" s="20">
        <f t="shared" si="4"/>
        <v>467071.04000000004</v>
      </c>
    </row>
    <row r="295" spans="1:5" x14ac:dyDescent="0.2">
      <c r="A295" s="16">
        <v>292</v>
      </c>
      <c r="B295" s="24" t="s">
        <v>308</v>
      </c>
      <c r="C295" s="19">
        <f>+'FEBRERO ORDINARIO'!N295</f>
        <v>279803.89999999997</v>
      </c>
      <c r="D295" s="19">
        <f>+'3ER AJUST. CUAT.'!E295</f>
        <v>7642.55</v>
      </c>
      <c r="E295" s="20">
        <f t="shared" si="4"/>
        <v>287446.44999999995</v>
      </c>
    </row>
    <row r="296" spans="1:5" x14ac:dyDescent="0.2">
      <c r="A296" s="16">
        <v>293</v>
      </c>
      <c r="B296" s="24" t="s">
        <v>309</v>
      </c>
      <c r="C296" s="19">
        <f>+'FEBRERO ORDINARIO'!N296</f>
        <v>2838467.1500000008</v>
      </c>
      <c r="D296" s="19">
        <f>+'3ER AJUST. CUAT.'!E296</f>
        <v>116832.42</v>
      </c>
      <c r="E296" s="20">
        <f t="shared" si="4"/>
        <v>2955299.5700000008</v>
      </c>
    </row>
    <row r="297" spans="1:5" x14ac:dyDescent="0.2">
      <c r="A297" s="16">
        <v>294</v>
      </c>
      <c r="B297" s="24" t="s">
        <v>310</v>
      </c>
      <c r="C297" s="19">
        <f>+'FEBRERO ORDINARIO'!N297</f>
        <v>895390.27999999991</v>
      </c>
      <c r="D297" s="19">
        <f>+'3ER AJUST. CUAT.'!E297</f>
        <v>37611.879999999997</v>
      </c>
      <c r="E297" s="20">
        <f t="shared" si="4"/>
        <v>933002.15999999992</v>
      </c>
    </row>
    <row r="298" spans="1:5" x14ac:dyDescent="0.2">
      <c r="A298" s="16">
        <v>295</v>
      </c>
      <c r="B298" s="24" t="s">
        <v>311</v>
      </c>
      <c r="C298" s="19">
        <f>+'FEBRERO ORDINARIO'!N298</f>
        <v>1509351.08</v>
      </c>
      <c r="D298" s="19">
        <f>+'3ER AJUST. CUAT.'!E298</f>
        <v>55885.369999999995</v>
      </c>
      <c r="E298" s="20">
        <f t="shared" si="4"/>
        <v>1565236.4500000002</v>
      </c>
    </row>
    <row r="299" spans="1:5" x14ac:dyDescent="0.2">
      <c r="A299" s="16">
        <v>296</v>
      </c>
      <c r="B299" s="24" t="s">
        <v>312</v>
      </c>
      <c r="C299" s="19">
        <f>+'FEBRERO ORDINARIO'!N299</f>
        <v>184683.11000000002</v>
      </c>
      <c r="D299" s="19">
        <f>+'3ER AJUST. CUAT.'!E299</f>
        <v>3887.36</v>
      </c>
      <c r="E299" s="20">
        <f t="shared" si="4"/>
        <v>188570.47</v>
      </c>
    </row>
    <row r="300" spans="1:5" x14ac:dyDescent="0.2">
      <c r="A300" s="16">
        <v>297</v>
      </c>
      <c r="B300" s="24" t="s">
        <v>313</v>
      </c>
      <c r="C300" s="19">
        <f>+'FEBRERO ORDINARIO'!N300</f>
        <v>349291.26</v>
      </c>
      <c r="D300" s="19">
        <f>+'3ER AJUST. CUAT.'!E300</f>
        <v>10508.09</v>
      </c>
      <c r="E300" s="20">
        <f t="shared" si="4"/>
        <v>359799.35000000003</v>
      </c>
    </row>
    <row r="301" spans="1:5" x14ac:dyDescent="0.2">
      <c r="A301" s="16">
        <v>298</v>
      </c>
      <c r="B301" s="24" t="s">
        <v>314</v>
      </c>
      <c r="C301" s="19">
        <f>+'FEBRERO ORDINARIO'!N301</f>
        <v>1650603.0900000003</v>
      </c>
      <c r="D301" s="19">
        <f>+'3ER AJUST. CUAT.'!E301</f>
        <v>70195.739999999991</v>
      </c>
      <c r="E301" s="20">
        <f t="shared" si="4"/>
        <v>1720798.8300000003</v>
      </c>
    </row>
    <row r="302" spans="1:5" x14ac:dyDescent="0.2">
      <c r="A302" s="16">
        <v>299</v>
      </c>
      <c r="B302" s="24" t="s">
        <v>315</v>
      </c>
      <c r="C302" s="19">
        <f>+'FEBRERO ORDINARIO'!N302</f>
        <v>197138.09</v>
      </c>
      <c r="D302" s="19">
        <f>+'3ER AJUST. CUAT.'!E302</f>
        <v>3171.07</v>
      </c>
      <c r="E302" s="20">
        <f t="shared" si="4"/>
        <v>200309.16</v>
      </c>
    </row>
    <row r="303" spans="1:5" x14ac:dyDescent="0.2">
      <c r="A303" s="16">
        <v>300</v>
      </c>
      <c r="B303" s="24" t="s">
        <v>316</v>
      </c>
      <c r="C303" s="19">
        <f>+'FEBRERO ORDINARIO'!N303</f>
        <v>596248.87</v>
      </c>
      <c r="D303" s="19">
        <f>+'3ER AJUST. CUAT.'!E303</f>
        <v>20198.91</v>
      </c>
      <c r="E303" s="20">
        <f t="shared" si="4"/>
        <v>616447.78</v>
      </c>
    </row>
    <row r="304" spans="1:5" x14ac:dyDescent="0.2">
      <c r="A304" s="16">
        <v>301</v>
      </c>
      <c r="B304" s="24" t="s">
        <v>317</v>
      </c>
      <c r="C304" s="19">
        <f>+'FEBRERO ORDINARIO'!N304</f>
        <v>528828.86</v>
      </c>
      <c r="D304" s="19">
        <f>+'3ER AJUST. CUAT.'!E304</f>
        <v>12622.009999999998</v>
      </c>
      <c r="E304" s="20">
        <f t="shared" si="4"/>
        <v>541450.87</v>
      </c>
    </row>
    <row r="305" spans="1:5" x14ac:dyDescent="0.2">
      <c r="A305" s="16">
        <v>302</v>
      </c>
      <c r="B305" s="24" t="s">
        <v>318</v>
      </c>
      <c r="C305" s="19">
        <f>+'FEBRERO ORDINARIO'!N305</f>
        <v>465878.89</v>
      </c>
      <c r="D305" s="19">
        <f>+'3ER AJUST. CUAT.'!E305</f>
        <v>12925.69</v>
      </c>
      <c r="E305" s="20">
        <f t="shared" si="4"/>
        <v>478804.58</v>
      </c>
    </row>
    <row r="306" spans="1:5" x14ac:dyDescent="0.2">
      <c r="A306" s="16">
        <v>303</v>
      </c>
      <c r="B306" s="24" t="s">
        <v>319</v>
      </c>
      <c r="C306" s="19">
        <f>+'FEBRERO ORDINARIO'!N306</f>
        <v>163944.86000000002</v>
      </c>
      <c r="D306" s="19">
        <f>+'3ER AJUST. CUAT.'!E306</f>
        <v>2955.62</v>
      </c>
      <c r="E306" s="20">
        <f t="shared" si="4"/>
        <v>166900.48000000001</v>
      </c>
    </row>
    <row r="307" spans="1:5" x14ac:dyDescent="0.2">
      <c r="A307" s="16">
        <v>304</v>
      </c>
      <c r="B307" s="24" t="s">
        <v>320</v>
      </c>
      <c r="C307" s="19">
        <f>+'FEBRERO ORDINARIO'!N307</f>
        <v>221668.99</v>
      </c>
      <c r="D307" s="19">
        <f>+'3ER AJUST. CUAT.'!E307</f>
        <v>6769.5</v>
      </c>
      <c r="E307" s="20">
        <f t="shared" si="4"/>
        <v>228438.49</v>
      </c>
    </row>
    <row r="308" spans="1:5" x14ac:dyDescent="0.2">
      <c r="A308" s="16">
        <v>305</v>
      </c>
      <c r="B308" s="24" t="s">
        <v>321</v>
      </c>
      <c r="C308" s="19">
        <f>+'FEBRERO ORDINARIO'!N308</f>
        <v>596774.96000000008</v>
      </c>
      <c r="D308" s="19">
        <f>+'3ER AJUST. CUAT.'!E308</f>
        <v>24000.080000000002</v>
      </c>
      <c r="E308" s="20">
        <f t="shared" si="4"/>
        <v>620775.04</v>
      </c>
    </row>
    <row r="309" spans="1:5" x14ac:dyDescent="0.2">
      <c r="A309" s="16">
        <v>306</v>
      </c>
      <c r="B309" s="24" t="s">
        <v>322</v>
      </c>
      <c r="C309" s="19">
        <f>+'FEBRERO ORDINARIO'!N309</f>
        <v>558098.94999999995</v>
      </c>
      <c r="D309" s="19">
        <f>+'3ER AJUST. CUAT.'!E309</f>
        <v>18818.11</v>
      </c>
      <c r="E309" s="20">
        <f t="shared" si="4"/>
        <v>576917.05999999994</v>
      </c>
    </row>
    <row r="310" spans="1:5" x14ac:dyDescent="0.2">
      <c r="A310" s="16">
        <v>307</v>
      </c>
      <c r="B310" s="24" t="s">
        <v>323</v>
      </c>
      <c r="C310" s="19">
        <f>+'FEBRERO ORDINARIO'!N310</f>
        <v>744555.76</v>
      </c>
      <c r="D310" s="19">
        <f>+'3ER AJUST. CUAT.'!E310</f>
        <v>26462.91</v>
      </c>
      <c r="E310" s="20">
        <f t="shared" si="4"/>
        <v>771018.67</v>
      </c>
    </row>
    <row r="311" spans="1:5" x14ac:dyDescent="0.2">
      <c r="A311" s="16">
        <v>308</v>
      </c>
      <c r="B311" s="24" t="s">
        <v>324</v>
      </c>
      <c r="C311" s="19">
        <f>+'FEBRERO ORDINARIO'!N311</f>
        <v>596321.77</v>
      </c>
      <c r="D311" s="19">
        <f>+'3ER AJUST. CUAT.'!E311</f>
        <v>18005.27</v>
      </c>
      <c r="E311" s="20">
        <f t="shared" si="4"/>
        <v>614327.04000000004</v>
      </c>
    </row>
    <row r="312" spans="1:5" x14ac:dyDescent="0.2">
      <c r="A312" s="16">
        <v>309</v>
      </c>
      <c r="B312" s="24" t="s">
        <v>325</v>
      </c>
      <c r="C312" s="19">
        <f>+'FEBRERO ORDINARIO'!N312</f>
        <v>1069871.9700000002</v>
      </c>
      <c r="D312" s="19">
        <f>+'3ER AJUST. CUAT.'!E312</f>
        <v>34856.51</v>
      </c>
      <c r="E312" s="20">
        <f t="shared" si="4"/>
        <v>1104728.4800000002</v>
      </c>
    </row>
    <row r="313" spans="1:5" x14ac:dyDescent="0.2">
      <c r="A313" s="16">
        <v>310</v>
      </c>
      <c r="B313" s="24" t="s">
        <v>326</v>
      </c>
      <c r="C313" s="19">
        <f>+'FEBRERO ORDINARIO'!N313</f>
        <v>1334274.82</v>
      </c>
      <c r="D313" s="19">
        <f>+'3ER AJUST. CUAT.'!E313</f>
        <v>68597.259999999995</v>
      </c>
      <c r="E313" s="20">
        <f t="shared" si="4"/>
        <v>1402872.08</v>
      </c>
    </row>
    <row r="314" spans="1:5" x14ac:dyDescent="0.2">
      <c r="A314" s="16">
        <v>311</v>
      </c>
      <c r="B314" s="24" t="s">
        <v>327</v>
      </c>
      <c r="C314" s="19">
        <f>+'FEBRERO ORDINARIO'!N314</f>
        <v>245253.05</v>
      </c>
      <c r="D314" s="19">
        <f>+'3ER AJUST. CUAT.'!E314</f>
        <v>7056.4500000000007</v>
      </c>
      <c r="E314" s="20">
        <f t="shared" si="4"/>
        <v>252309.5</v>
      </c>
    </row>
    <row r="315" spans="1:5" x14ac:dyDescent="0.2">
      <c r="A315" s="16">
        <v>312</v>
      </c>
      <c r="B315" s="24" t="s">
        <v>328</v>
      </c>
      <c r="C315" s="19">
        <f>+'FEBRERO ORDINARIO'!N315</f>
        <v>1153236.4300000002</v>
      </c>
      <c r="D315" s="19">
        <f>+'3ER AJUST. CUAT.'!E315</f>
        <v>44938.89</v>
      </c>
      <c r="E315" s="20">
        <f t="shared" si="4"/>
        <v>1198175.32</v>
      </c>
    </row>
    <row r="316" spans="1:5" x14ac:dyDescent="0.2">
      <c r="A316" s="16">
        <v>313</v>
      </c>
      <c r="B316" s="24" t="s">
        <v>329</v>
      </c>
      <c r="C316" s="19">
        <f>+'FEBRERO ORDINARIO'!N316</f>
        <v>191231.08000000002</v>
      </c>
      <c r="D316" s="19">
        <f>+'3ER AJUST. CUAT.'!E316</f>
        <v>2158.5300000000002</v>
      </c>
      <c r="E316" s="20">
        <f t="shared" si="4"/>
        <v>193389.61000000002</v>
      </c>
    </row>
    <row r="317" spans="1:5" x14ac:dyDescent="0.2">
      <c r="A317" s="16">
        <v>314</v>
      </c>
      <c r="B317" s="24" t="s">
        <v>330</v>
      </c>
      <c r="C317" s="19">
        <f>+'FEBRERO ORDINARIO'!N317</f>
        <v>270633.04000000004</v>
      </c>
      <c r="D317" s="19">
        <f>+'3ER AJUST. CUAT.'!E317</f>
        <v>6229</v>
      </c>
      <c r="E317" s="20">
        <f t="shared" si="4"/>
        <v>276862.04000000004</v>
      </c>
    </row>
    <row r="318" spans="1:5" x14ac:dyDescent="0.2">
      <c r="A318" s="16">
        <v>315</v>
      </c>
      <c r="B318" s="24" t="s">
        <v>331</v>
      </c>
      <c r="C318" s="19">
        <f>+'FEBRERO ORDINARIO'!N318</f>
        <v>321636.15999999992</v>
      </c>
      <c r="D318" s="19">
        <f>+'3ER AJUST. CUAT.'!E318</f>
        <v>7865.5999999999995</v>
      </c>
      <c r="E318" s="20">
        <f t="shared" si="4"/>
        <v>329501.75999999989</v>
      </c>
    </row>
    <row r="319" spans="1:5" x14ac:dyDescent="0.2">
      <c r="A319" s="16">
        <v>316</v>
      </c>
      <c r="B319" s="24" t="s">
        <v>332</v>
      </c>
      <c r="C319" s="19">
        <f>+'FEBRERO ORDINARIO'!N319</f>
        <v>233348.06000000003</v>
      </c>
      <c r="D319" s="19">
        <f>+'3ER AJUST. CUAT.'!E319</f>
        <v>4412.9399999999996</v>
      </c>
      <c r="E319" s="20">
        <f t="shared" si="4"/>
        <v>237761.00000000003</v>
      </c>
    </row>
    <row r="320" spans="1:5" x14ac:dyDescent="0.2">
      <c r="A320" s="16">
        <v>317</v>
      </c>
      <c r="B320" s="24" t="s">
        <v>333</v>
      </c>
      <c r="C320" s="19">
        <f>+'FEBRERO ORDINARIO'!N320</f>
        <v>226552.75</v>
      </c>
      <c r="D320" s="19">
        <f>+'3ER AJUST. CUAT.'!E320</f>
        <v>3416.94</v>
      </c>
      <c r="E320" s="20">
        <f t="shared" si="4"/>
        <v>229969.69</v>
      </c>
    </row>
    <row r="321" spans="1:5" x14ac:dyDescent="0.2">
      <c r="A321" s="16">
        <v>318</v>
      </c>
      <c r="B321" s="24" t="s">
        <v>334</v>
      </c>
      <c r="C321" s="19">
        <f>+'FEBRERO ORDINARIO'!N321</f>
        <v>10886973.150000002</v>
      </c>
      <c r="D321" s="19">
        <f>+'3ER AJUST. CUAT.'!E321</f>
        <v>616931.67999999993</v>
      </c>
      <c r="E321" s="20">
        <f t="shared" si="4"/>
        <v>11503904.830000002</v>
      </c>
    </row>
    <row r="322" spans="1:5" x14ac:dyDescent="0.2">
      <c r="A322" s="16">
        <v>319</v>
      </c>
      <c r="B322" s="24" t="s">
        <v>335</v>
      </c>
      <c r="C322" s="19">
        <f>+'FEBRERO ORDINARIO'!N322</f>
        <v>127508.73000000001</v>
      </c>
      <c r="D322" s="19">
        <f>+'3ER AJUST. CUAT.'!E322</f>
        <v>2642.5</v>
      </c>
      <c r="E322" s="20">
        <f t="shared" si="4"/>
        <v>130151.23000000001</v>
      </c>
    </row>
    <row r="323" spans="1:5" x14ac:dyDescent="0.2">
      <c r="A323" s="16">
        <v>320</v>
      </c>
      <c r="B323" s="24" t="s">
        <v>336</v>
      </c>
      <c r="C323" s="19">
        <f>+'FEBRERO ORDINARIO'!N323</f>
        <v>118183.37</v>
      </c>
      <c r="D323" s="19">
        <f>+'3ER AJUST. CUAT.'!E323</f>
        <v>1919.14</v>
      </c>
      <c r="E323" s="20">
        <f t="shared" si="4"/>
        <v>120102.51</v>
      </c>
    </row>
    <row r="324" spans="1:5" x14ac:dyDescent="0.2">
      <c r="A324" s="16">
        <v>321</v>
      </c>
      <c r="B324" s="24" t="s">
        <v>337</v>
      </c>
      <c r="C324" s="19">
        <f>+'FEBRERO ORDINARIO'!N324</f>
        <v>276037.02999999997</v>
      </c>
      <c r="D324" s="19">
        <f>+'3ER AJUST. CUAT.'!E324</f>
        <v>11397.39</v>
      </c>
      <c r="E324" s="20">
        <f t="shared" si="4"/>
        <v>287434.42</v>
      </c>
    </row>
    <row r="325" spans="1:5" x14ac:dyDescent="0.2">
      <c r="A325" s="16">
        <v>322</v>
      </c>
      <c r="B325" s="24" t="s">
        <v>338</v>
      </c>
      <c r="C325" s="19">
        <f>+'FEBRERO ORDINARIO'!N325</f>
        <v>198185.18</v>
      </c>
      <c r="D325" s="19">
        <f>+'3ER AJUST. CUAT.'!E325</f>
        <v>2136.88</v>
      </c>
      <c r="E325" s="20">
        <f t="shared" ref="E325:E388" si="5">SUM(C325:D325)</f>
        <v>200322.06</v>
      </c>
    </row>
    <row r="326" spans="1:5" x14ac:dyDescent="0.2">
      <c r="A326" s="16">
        <v>323</v>
      </c>
      <c r="B326" s="24" t="s">
        <v>339</v>
      </c>
      <c r="C326" s="19">
        <f>+'FEBRERO ORDINARIO'!N326</f>
        <v>289845.60000000003</v>
      </c>
      <c r="D326" s="19">
        <f>+'3ER AJUST. CUAT.'!E326</f>
        <v>8095.4</v>
      </c>
      <c r="E326" s="20">
        <f t="shared" si="5"/>
        <v>297941.00000000006</v>
      </c>
    </row>
    <row r="327" spans="1:5" x14ac:dyDescent="0.2">
      <c r="A327" s="16">
        <v>324</v>
      </c>
      <c r="B327" s="24" t="s">
        <v>340</v>
      </c>
      <c r="C327" s="19">
        <f>+'FEBRERO ORDINARIO'!N327</f>
        <v>5871027.5700000003</v>
      </c>
      <c r="D327" s="19">
        <f>+'3ER AJUST. CUAT.'!E327</f>
        <v>252036.79</v>
      </c>
      <c r="E327" s="20">
        <f t="shared" si="5"/>
        <v>6123064.3600000003</v>
      </c>
    </row>
    <row r="328" spans="1:5" x14ac:dyDescent="0.2">
      <c r="A328" s="16">
        <v>325</v>
      </c>
      <c r="B328" s="24" t="s">
        <v>341</v>
      </c>
      <c r="C328" s="19">
        <f>+'FEBRERO ORDINARIO'!N328</f>
        <v>1049019.8599999999</v>
      </c>
      <c r="D328" s="19">
        <f>+'3ER AJUST. CUAT.'!E328</f>
        <v>34391.480000000003</v>
      </c>
      <c r="E328" s="20">
        <f t="shared" si="5"/>
        <v>1083411.3399999999</v>
      </c>
    </row>
    <row r="329" spans="1:5" x14ac:dyDescent="0.2">
      <c r="A329" s="16">
        <v>326</v>
      </c>
      <c r="B329" s="24" t="s">
        <v>342</v>
      </c>
      <c r="C329" s="19">
        <f>+'FEBRERO ORDINARIO'!N329</f>
        <v>747629.74</v>
      </c>
      <c r="D329" s="19">
        <f>+'3ER AJUST. CUAT.'!E329</f>
        <v>22852.34</v>
      </c>
      <c r="E329" s="20">
        <f t="shared" si="5"/>
        <v>770482.08</v>
      </c>
    </row>
    <row r="330" spans="1:5" x14ac:dyDescent="0.2">
      <c r="A330" s="16">
        <v>327</v>
      </c>
      <c r="B330" s="24" t="s">
        <v>343</v>
      </c>
      <c r="C330" s="19">
        <f>+'FEBRERO ORDINARIO'!N330</f>
        <v>2938012.129999999</v>
      </c>
      <c r="D330" s="19">
        <f>+'3ER AJUST. CUAT.'!E330</f>
        <v>86555.5</v>
      </c>
      <c r="E330" s="20">
        <f t="shared" si="5"/>
        <v>3024567.629999999</v>
      </c>
    </row>
    <row r="331" spans="1:5" x14ac:dyDescent="0.2">
      <c r="A331" s="16">
        <v>328</v>
      </c>
      <c r="B331" s="24" t="s">
        <v>344</v>
      </c>
      <c r="C331" s="19">
        <f>+'FEBRERO ORDINARIO'!N331</f>
        <v>192992.49000000002</v>
      </c>
      <c r="D331" s="19">
        <f>+'3ER AJUST. CUAT.'!E331</f>
        <v>4192.76</v>
      </c>
      <c r="E331" s="20">
        <f t="shared" si="5"/>
        <v>197185.25000000003</v>
      </c>
    </row>
    <row r="332" spans="1:5" x14ac:dyDescent="0.2">
      <c r="A332" s="16">
        <v>329</v>
      </c>
      <c r="B332" s="24" t="s">
        <v>345</v>
      </c>
      <c r="C332" s="19">
        <f>+'FEBRERO ORDINARIO'!N332</f>
        <v>236473.36000000002</v>
      </c>
      <c r="D332" s="19">
        <f>+'3ER AJUST. CUAT.'!E332</f>
        <v>6758.54</v>
      </c>
      <c r="E332" s="20">
        <f t="shared" si="5"/>
        <v>243231.90000000002</v>
      </c>
    </row>
    <row r="333" spans="1:5" x14ac:dyDescent="0.2">
      <c r="A333" s="16">
        <v>330</v>
      </c>
      <c r="B333" s="24" t="s">
        <v>346</v>
      </c>
      <c r="C333" s="19">
        <f>+'FEBRERO ORDINARIO'!N333</f>
        <v>408263.47999999992</v>
      </c>
      <c r="D333" s="19">
        <f>+'3ER AJUST. CUAT.'!E333</f>
        <v>12220.25</v>
      </c>
      <c r="E333" s="20">
        <f t="shared" si="5"/>
        <v>420483.72999999992</v>
      </c>
    </row>
    <row r="334" spans="1:5" x14ac:dyDescent="0.2">
      <c r="A334" s="16">
        <v>331</v>
      </c>
      <c r="B334" s="24" t="s">
        <v>347</v>
      </c>
      <c r="C334" s="19">
        <f>+'FEBRERO ORDINARIO'!N334</f>
        <v>266549.63999999996</v>
      </c>
      <c r="D334" s="19">
        <f>+'3ER AJUST. CUAT.'!E334</f>
        <v>6176.7400000000007</v>
      </c>
      <c r="E334" s="20">
        <f t="shared" si="5"/>
        <v>272726.37999999995</v>
      </c>
    </row>
    <row r="335" spans="1:5" x14ac:dyDescent="0.2">
      <c r="A335" s="16">
        <v>332</v>
      </c>
      <c r="B335" s="24" t="s">
        <v>348</v>
      </c>
      <c r="C335" s="19">
        <f>+'FEBRERO ORDINARIO'!N335</f>
        <v>115706.82</v>
      </c>
      <c r="D335" s="19">
        <f>+'3ER AJUST. CUAT.'!E335</f>
        <v>2410.9</v>
      </c>
      <c r="E335" s="20">
        <f t="shared" si="5"/>
        <v>118117.72</v>
      </c>
    </row>
    <row r="336" spans="1:5" x14ac:dyDescent="0.2">
      <c r="A336" s="16">
        <v>333</v>
      </c>
      <c r="B336" s="24" t="s">
        <v>349</v>
      </c>
      <c r="C336" s="19">
        <f>+'FEBRERO ORDINARIO'!N336</f>
        <v>539479.15</v>
      </c>
      <c r="D336" s="19">
        <f>+'3ER AJUST. CUAT.'!E336</f>
        <v>24523.1</v>
      </c>
      <c r="E336" s="20">
        <f t="shared" si="5"/>
        <v>564002.25</v>
      </c>
    </row>
    <row r="337" spans="1:5" x14ac:dyDescent="0.2">
      <c r="A337" s="16">
        <v>334</v>
      </c>
      <c r="B337" s="24" t="s">
        <v>350</v>
      </c>
      <c r="C337" s="19">
        <f>+'FEBRERO ORDINARIO'!N337</f>
        <v>3577374.17</v>
      </c>
      <c r="D337" s="19">
        <f>+'3ER AJUST. CUAT.'!E337</f>
        <v>137386.97</v>
      </c>
      <c r="E337" s="20">
        <f t="shared" si="5"/>
        <v>3714761.14</v>
      </c>
    </row>
    <row r="338" spans="1:5" x14ac:dyDescent="0.2">
      <c r="A338" s="16">
        <v>335</v>
      </c>
      <c r="B338" s="24" t="s">
        <v>351</v>
      </c>
      <c r="C338" s="19">
        <f>+'FEBRERO ORDINARIO'!N338</f>
        <v>220906.42999999996</v>
      </c>
      <c r="D338" s="19">
        <f>+'3ER AJUST. CUAT.'!E338</f>
        <v>4721.24</v>
      </c>
      <c r="E338" s="20">
        <f t="shared" si="5"/>
        <v>225627.66999999995</v>
      </c>
    </row>
    <row r="339" spans="1:5" x14ac:dyDescent="0.2">
      <c r="A339" s="16">
        <v>336</v>
      </c>
      <c r="B339" s="24" t="s">
        <v>352</v>
      </c>
      <c r="C339" s="19">
        <f>+'FEBRERO ORDINARIO'!N339</f>
        <v>430602.94999999995</v>
      </c>
      <c r="D339" s="19">
        <f>+'3ER AJUST. CUAT.'!E339</f>
        <v>11923.27</v>
      </c>
      <c r="E339" s="20">
        <f t="shared" si="5"/>
        <v>442526.22</v>
      </c>
    </row>
    <row r="340" spans="1:5" x14ac:dyDescent="0.2">
      <c r="A340" s="16">
        <v>337</v>
      </c>
      <c r="B340" s="24" t="s">
        <v>353</v>
      </c>
      <c r="C340" s="19">
        <f>+'FEBRERO ORDINARIO'!N340</f>
        <v>642590.50999999989</v>
      </c>
      <c r="D340" s="19">
        <f>+'3ER AJUST. CUAT.'!E340</f>
        <v>20896.439999999999</v>
      </c>
      <c r="E340" s="20">
        <f t="shared" si="5"/>
        <v>663486.94999999984</v>
      </c>
    </row>
    <row r="341" spans="1:5" x14ac:dyDescent="0.2">
      <c r="A341" s="16">
        <v>338</v>
      </c>
      <c r="B341" s="24" t="s">
        <v>354</v>
      </c>
      <c r="C341" s="19">
        <f>+'FEBRERO ORDINARIO'!N341</f>
        <v>1517802.5</v>
      </c>
      <c r="D341" s="19">
        <f>+'3ER AJUST. CUAT.'!E341</f>
        <v>67241.739999999991</v>
      </c>
      <c r="E341" s="20">
        <f t="shared" si="5"/>
        <v>1585044.24</v>
      </c>
    </row>
    <row r="342" spans="1:5" x14ac:dyDescent="0.2">
      <c r="A342" s="16">
        <v>339</v>
      </c>
      <c r="B342" s="24" t="s">
        <v>355</v>
      </c>
      <c r="C342" s="19">
        <f>+'FEBRERO ORDINARIO'!N342</f>
        <v>717065.20999999985</v>
      </c>
      <c r="D342" s="19">
        <f>+'3ER AJUST. CUAT.'!E342</f>
        <v>19514.09</v>
      </c>
      <c r="E342" s="20">
        <f t="shared" si="5"/>
        <v>736579.29999999981</v>
      </c>
    </row>
    <row r="343" spans="1:5" x14ac:dyDescent="0.2">
      <c r="A343" s="16">
        <v>340</v>
      </c>
      <c r="B343" s="24" t="s">
        <v>356</v>
      </c>
      <c r="C343" s="19">
        <f>+'FEBRERO ORDINARIO'!N343</f>
        <v>227401.94000000006</v>
      </c>
      <c r="D343" s="19">
        <f>+'3ER AJUST. CUAT.'!E343</f>
        <v>5151.37</v>
      </c>
      <c r="E343" s="20">
        <f t="shared" si="5"/>
        <v>232553.31000000006</v>
      </c>
    </row>
    <row r="344" spans="1:5" x14ac:dyDescent="0.2">
      <c r="A344" s="16">
        <v>341</v>
      </c>
      <c r="B344" s="24" t="s">
        <v>357</v>
      </c>
      <c r="C344" s="19">
        <f>+'FEBRERO ORDINARIO'!N344</f>
        <v>157124.64999999997</v>
      </c>
      <c r="D344" s="19">
        <f>+'3ER AJUST. CUAT.'!E344</f>
        <v>2977.3</v>
      </c>
      <c r="E344" s="20">
        <f t="shared" si="5"/>
        <v>160101.94999999995</v>
      </c>
    </row>
    <row r="345" spans="1:5" x14ac:dyDescent="0.2">
      <c r="A345" s="16">
        <v>342</v>
      </c>
      <c r="B345" s="24" t="s">
        <v>358</v>
      </c>
      <c r="C345" s="19">
        <f>+'FEBRERO ORDINARIO'!N345</f>
        <v>856659.15</v>
      </c>
      <c r="D345" s="19">
        <f>+'3ER AJUST. CUAT.'!E345</f>
        <v>29997.47</v>
      </c>
      <c r="E345" s="20">
        <f t="shared" si="5"/>
        <v>886656.62</v>
      </c>
    </row>
    <row r="346" spans="1:5" x14ac:dyDescent="0.2">
      <c r="A346" s="16">
        <v>343</v>
      </c>
      <c r="B346" s="24" t="s">
        <v>359</v>
      </c>
      <c r="C346" s="19">
        <f>+'FEBRERO ORDINARIO'!N346</f>
        <v>352362.82</v>
      </c>
      <c r="D346" s="19">
        <f>+'3ER AJUST. CUAT.'!E346</f>
        <v>10421.34</v>
      </c>
      <c r="E346" s="20">
        <f t="shared" si="5"/>
        <v>362784.16000000003</v>
      </c>
    </row>
    <row r="347" spans="1:5" x14ac:dyDescent="0.2">
      <c r="A347" s="16">
        <v>344</v>
      </c>
      <c r="B347" s="24" t="s">
        <v>360</v>
      </c>
      <c r="C347" s="19">
        <f>+'FEBRERO ORDINARIO'!N347</f>
        <v>356221.28</v>
      </c>
      <c r="D347" s="19">
        <f>+'3ER AJUST. CUAT.'!E347</f>
        <v>7635.78</v>
      </c>
      <c r="E347" s="20">
        <f t="shared" si="5"/>
        <v>363857.06000000006</v>
      </c>
    </row>
    <row r="348" spans="1:5" x14ac:dyDescent="0.2">
      <c r="A348" s="16">
        <v>345</v>
      </c>
      <c r="B348" s="24" t="s">
        <v>361</v>
      </c>
      <c r="C348" s="19">
        <f>+'FEBRERO ORDINARIO'!N348</f>
        <v>394458.52</v>
      </c>
      <c r="D348" s="19">
        <f>+'3ER AJUST. CUAT.'!E348</f>
        <v>11556.92</v>
      </c>
      <c r="E348" s="20">
        <f t="shared" si="5"/>
        <v>406015.44</v>
      </c>
    </row>
    <row r="349" spans="1:5" x14ac:dyDescent="0.2">
      <c r="A349" s="16">
        <v>346</v>
      </c>
      <c r="B349" s="24" t="s">
        <v>362</v>
      </c>
      <c r="C349" s="19">
        <f>+'FEBRERO ORDINARIO'!N349</f>
        <v>444783.1</v>
      </c>
      <c r="D349" s="19">
        <f>+'3ER AJUST. CUAT.'!E349</f>
        <v>20987.699999999997</v>
      </c>
      <c r="E349" s="20">
        <f t="shared" si="5"/>
        <v>465770.8</v>
      </c>
    </row>
    <row r="350" spans="1:5" x14ac:dyDescent="0.2">
      <c r="A350" s="16">
        <v>347</v>
      </c>
      <c r="B350" s="24" t="s">
        <v>363</v>
      </c>
      <c r="C350" s="19">
        <f>+'FEBRERO ORDINARIO'!N350</f>
        <v>472554.93000000005</v>
      </c>
      <c r="D350" s="19">
        <f>+'3ER AJUST. CUAT.'!E350</f>
        <v>16537.509999999998</v>
      </c>
      <c r="E350" s="20">
        <f t="shared" si="5"/>
        <v>489092.44000000006</v>
      </c>
    </row>
    <row r="351" spans="1:5" x14ac:dyDescent="0.2">
      <c r="A351" s="16">
        <v>348</v>
      </c>
      <c r="B351" s="24" t="s">
        <v>364</v>
      </c>
      <c r="C351" s="19">
        <f>+'FEBRERO ORDINARIO'!N351</f>
        <v>1118406.6100000001</v>
      </c>
      <c r="D351" s="19">
        <f>+'3ER AJUST. CUAT.'!E351</f>
        <v>36625.5</v>
      </c>
      <c r="E351" s="20">
        <f t="shared" si="5"/>
        <v>1155032.1100000001</v>
      </c>
    </row>
    <row r="352" spans="1:5" x14ac:dyDescent="0.2">
      <c r="A352" s="16">
        <v>349</v>
      </c>
      <c r="B352" s="24" t="s">
        <v>365</v>
      </c>
      <c r="C352" s="19">
        <f>+'FEBRERO ORDINARIO'!N352</f>
        <v>267005.53000000003</v>
      </c>
      <c r="D352" s="19">
        <f>+'3ER AJUST. CUAT.'!E352</f>
        <v>8121.53</v>
      </c>
      <c r="E352" s="20">
        <f t="shared" si="5"/>
        <v>275127.06000000006</v>
      </c>
    </row>
    <row r="353" spans="1:5" x14ac:dyDescent="0.2">
      <c r="A353" s="16">
        <v>350</v>
      </c>
      <c r="B353" s="24" t="s">
        <v>366</v>
      </c>
      <c r="C353" s="19">
        <f>+'FEBRERO ORDINARIO'!N353</f>
        <v>3069969.5900000003</v>
      </c>
      <c r="D353" s="19">
        <f>+'3ER AJUST. CUAT.'!E353</f>
        <v>137385.77000000002</v>
      </c>
      <c r="E353" s="20">
        <f t="shared" si="5"/>
        <v>3207355.3600000003</v>
      </c>
    </row>
    <row r="354" spans="1:5" x14ac:dyDescent="0.2">
      <c r="A354" s="16">
        <v>351</v>
      </c>
      <c r="B354" s="24" t="s">
        <v>367</v>
      </c>
      <c r="C354" s="19">
        <f>+'FEBRERO ORDINARIO'!N354</f>
        <v>396185.24</v>
      </c>
      <c r="D354" s="19">
        <f>+'3ER AJUST. CUAT.'!E354</f>
        <v>12326.25</v>
      </c>
      <c r="E354" s="20">
        <f t="shared" si="5"/>
        <v>408511.49</v>
      </c>
    </row>
    <row r="355" spans="1:5" x14ac:dyDescent="0.2">
      <c r="A355" s="16">
        <v>352</v>
      </c>
      <c r="B355" s="24" t="s">
        <v>368</v>
      </c>
      <c r="C355" s="19">
        <f>+'FEBRERO ORDINARIO'!N355</f>
        <v>422957.25999999995</v>
      </c>
      <c r="D355" s="19">
        <f>+'3ER AJUST. CUAT.'!E355</f>
        <v>13647.77</v>
      </c>
      <c r="E355" s="20">
        <f t="shared" si="5"/>
        <v>436605.02999999997</v>
      </c>
    </row>
    <row r="356" spans="1:5" x14ac:dyDescent="0.2">
      <c r="A356" s="16">
        <v>353</v>
      </c>
      <c r="B356" s="24" t="s">
        <v>369</v>
      </c>
      <c r="C356" s="19">
        <f>+'FEBRERO ORDINARIO'!N356</f>
        <v>328898.08999999991</v>
      </c>
      <c r="D356" s="19">
        <f>+'3ER AJUST. CUAT.'!E356</f>
        <v>6540.29</v>
      </c>
      <c r="E356" s="20">
        <f t="shared" si="5"/>
        <v>335438.37999999989</v>
      </c>
    </row>
    <row r="357" spans="1:5" x14ac:dyDescent="0.2">
      <c r="A357" s="16">
        <v>354</v>
      </c>
      <c r="B357" s="24" t="s">
        <v>370</v>
      </c>
      <c r="C357" s="19">
        <f>+'FEBRERO ORDINARIO'!N357</f>
        <v>172336.86000000002</v>
      </c>
      <c r="D357" s="19">
        <f>+'3ER AJUST. CUAT.'!E357</f>
        <v>1938.1799999999998</v>
      </c>
      <c r="E357" s="20">
        <f t="shared" si="5"/>
        <v>174275.04</v>
      </c>
    </row>
    <row r="358" spans="1:5" x14ac:dyDescent="0.2">
      <c r="A358" s="16">
        <v>355</v>
      </c>
      <c r="B358" s="24" t="s">
        <v>371</v>
      </c>
      <c r="C358" s="19">
        <f>+'FEBRERO ORDINARIO'!N358</f>
        <v>160486.71000000002</v>
      </c>
      <c r="D358" s="19">
        <f>+'3ER AJUST. CUAT.'!E358</f>
        <v>1851.24</v>
      </c>
      <c r="E358" s="20">
        <f t="shared" si="5"/>
        <v>162337.95000000001</v>
      </c>
    </row>
    <row r="359" spans="1:5" x14ac:dyDescent="0.2">
      <c r="A359" s="16">
        <v>356</v>
      </c>
      <c r="B359" s="24" t="s">
        <v>372</v>
      </c>
      <c r="C359" s="19">
        <f>+'FEBRERO ORDINARIO'!N359</f>
        <v>492748.88</v>
      </c>
      <c r="D359" s="19">
        <f>+'3ER AJUST. CUAT.'!E359</f>
        <v>19322.849999999999</v>
      </c>
      <c r="E359" s="20">
        <f t="shared" si="5"/>
        <v>512071.73</v>
      </c>
    </row>
    <row r="360" spans="1:5" x14ac:dyDescent="0.2">
      <c r="A360" s="16">
        <v>357</v>
      </c>
      <c r="B360" s="24" t="s">
        <v>373</v>
      </c>
      <c r="C360" s="19">
        <f>+'FEBRERO ORDINARIO'!N360</f>
        <v>247803.68</v>
      </c>
      <c r="D360" s="19">
        <f>+'3ER AJUST. CUAT.'!E360</f>
        <v>5691.8</v>
      </c>
      <c r="E360" s="20">
        <f t="shared" si="5"/>
        <v>253495.47999999998</v>
      </c>
    </row>
    <row r="361" spans="1:5" x14ac:dyDescent="0.2">
      <c r="A361" s="16">
        <v>358</v>
      </c>
      <c r="B361" s="24" t="s">
        <v>374</v>
      </c>
      <c r="C361" s="19">
        <f>+'FEBRERO ORDINARIO'!N361</f>
        <v>328856.07999999996</v>
      </c>
      <c r="D361" s="19">
        <f>+'3ER AJUST. CUAT.'!E361</f>
        <v>5322.48</v>
      </c>
      <c r="E361" s="20">
        <f t="shared" si="5"/>
        <v>334178.55999999994</v>
      </c>
    </row>
    <row r="362" spans="1:5" x14ac:dyDescent="0.2">
      <c r="A362" s="16">
        <v>359</v>
      </c>
      <c r="B362" s="24" t="s">
        <v>375</v>
      </c>
      <c r="C362" s="19">
        <f>+'FEBRERO ORDINARIO'!N362</f>
        <v>224841.06000000003</v>
      </c>
      <c r="D362" s="19">
        <f>+'3ER AJUST. CUAT.'!E362</f>
        <v>4612.57</v>
      </c>
      <c r="E362" s="20">
        <f t="shared" si="5"/>
        <v>229453.63000000003</v>
      </c>
    </row>
    <row r="363" spans="1:5" x14ac:dyDescent="0.2">
      <c r="A363" s="16">
        <v>360</v>
      </c>
      <c r="B363" s="24" t="s">
        <v>376</v>
      </c>
      <c r="C363" s="19">
        <f>+'FEBRERO ORDINARIO'!N363</f>
        <v>569454.9</v>
      </c>
      <c r="D363" s="19">
        <f>+'3ER AJUST. CUAT.'!E363</f>
        <v>16149.57</v>
      </c>
      <c r="E363" s="20">
        <f t="shared" si="5"/>
        <v>585604.47</v>
      </c>
    </row>
    <row r="364" spans="1:5" x14ac:dyDescent="0.2">
      <c r="A364" s="16">
        <v>361</v>
      </c>
      <c r="B364" s="24" t="s">
        <v>377</v>
      </c>
      <c r="C364" s="19">
        <f>+'FEBRERO ORDINARIO'!N364</f>
        <v>203654.25</v>
      </c>
      <c r="D364" s="19">
        <f>+'3ER AJUST. CUAT.'!E364</f>
        <v>2281.9</v>
      </c>
      <c r="E364" s="20">
        <f t="shared" si="5"/>
        <v>205936.15</v>
      </c>
    </row>
    <row r="365" spans="1:5" x14ac:dyDescent="0.2">
      <c r="A365" s="16">
        <v>362</v>
      </c>
      <c r="B365" s="24" t="s">
        <v>378</v>
      </c>
      <c r="C365" s="19">
        <f>+'FEBRERO ORDINARIO'!N365</f>
        <v>301044.30000000005</v>
      </c>
      <c r="D365" s="19">
        <f>+'3ER AJUST. CUAT.'!E365</f>
        <v>8571.66</v>
      </c>
      <c r="E365" s="20">
        <f t="shared" si="5"/>
        <v>309615.96000000002</v>
      </c>
    </row>
    <row r="366" spans="1:5" x14ac:dyDescent="0.2">
      <c r="A366" s="16">
        <v>363</v>
      </c>
      <c r="B366" s="24" t="s">
        <v>379</v>
      </c>
      <c r="C366" s="19">
        <f>+'FEBRERO ORDINARIO'!N366</f>
        <v>374313.75000000006</v>
      </c>
      <c r="D366" s="19">
        <f>+'3ER AJUST. CUAT.'!E366</f>
        <v>10430.470000000001</v>
      </c>
      <c r="E366" s="20">
        <f t="shared" si="5"/>
        <v>384744.22000000009</v>
      </c>
    </row>
    <row r="367" spans="1:5" x14ac:dyDescent="0.2">
      <c r="A367" s="16">
        <v>364</v>
      </c>
      <c r="B367" s="24" t="s">
        <v>380</v>
      </c>
      <c r="C367" s="19">
        <f>+'FEBRERO ORDINARIO'!N367</f>
        <v>2016488.1899999997</v>
      </c>
      <c r="D367" s="19">
        <f>+'3ER AJUST. CUAT.'!E367</f>
        <v>77708.73</v>
      </c>
      <c r="E367" s="20">
        <f t="shared" si="5"/>
        <v>2094196.9199999997</v>
      </c>
    </row>
    <row r="368" spans="1:5" x14ac:dyDescent="0.2">
      <c r="A368" s="16">
        <v>365</v>
      </c>
      <c r="B368" s="24" t="s">
        <v>381</v>
      </c>
      <c r="C368" s="19">
        <f>+'FEBRERO ORDINARIO'!N368</f>
        <v>283003.99000000005</v>
      </c>
      <c r="D368" s="19">
        <f>+'3ER AJUST. CUAT.'!E368</f>
        <v>11345.66</v>
      </c>
      <c r="E368" s="20">
        <f t="shared" si="5"/>
        <v>294349.65000000002</v>
      </c>
    </row>
    <row r="369" spans="1:5" x14ac:dyDescent="0.2">
      <c r="A369" s="16">
        <v>366</v>
      </c>
      <c r="B369" s="24" t="s">
        <v>382</v>
      </c>
      <c r="C369" s="19">
        <f>+'FEBRERO ORDINARIO'!N369</f>
        <v>789485.15</v>
      </c>
      <c r="D369" s="19">
        <f>+'3ER AJUST. CUAT.'!E369</f>
        <v>26841.15</v>
      </c>
      <c r="E369" s="20">
        <f t="shared" si="5"/>
        <v>816326.3</v>
      </c>
    </row>
    <row r="370" spans="1:5" x14ac:dyDescent="0.2">
      <c r="A370" s="16">
        <v>367</v>
      </c>
      <c r="B370" s="24" t="s">
        <v>383</v>
      </c>
      <c r="C370" s="19">
        <f>+'FEBRERO ORDINARIO'!N370</f>
        <v>536180.14000000013</v>
      </c>
      <c r="D370" s="19">
        <f>+'3ER AJUST. CUAT.'!E370</f>
        <v>16674.080000000002</v>
      </c>
      <c r="E370" s="20">
        <f t="shared" si="5"/>
        <v>552854.22000000009</v>
      </c>
    </row>
    <row r="371" spans="1:5" x14ac:dyDescent="0.2">
      <c r="A371" s="16">
        <v>368</v>
      </c>
      <c r="B371" s="24" t="s">
        <v>384</v>
      </c>
      <c r="C371" s="19">
        <f>+'FEBRERO ORDINARIO'!N371</f>
        <v>592339.6399999999</v>
      </c>
      <c r="D371" s="19">
        <f>+'3ER AJUST. CUAT.'!E371</f>
        <v>11631.169999999998</v>
      </c>
      <c r="E371" s="20">
        <f t="shared" si="5"/>
        <v>603970.80999999994</v>
      </c>
    </row>
    <row r="372" spans="1:5" x14ac:dyDescent="0.2">
      <c r="A372" s="16">
        <v>369</v>
      </c>
      <c r="B372" s="24" t="s">
        <v>385</v>
      </c>
      <c r="C372" s="19">
        <f>+'FEBRERO ORDINARIO'!N372</f>
        <v>305262.68999999994</v>
      </c>
      <c r="D372" s="19">
        <f>+'3ER AJUST. CUAT.'!E372</f>
        <v>10130.369999999999</v>
      </c>
      <c r="E372" s="20">
        <f t="shared" si="5"/>
        <v>315393.05999999994</v>
      </c>
    </row>
    <row r="373" spans="1:5" x14ac:dyDescent="0.2">
      <c r="A373" s="16">
        <v>370</v>
      </c>
      <c r="B373" s="24" t="s">
        <v>386</v>
      </c>
      <c r="C373" s="19">
        <f>+'FEBRERO ORDINARIO'!N373</f>
        <v>224796.98999999996</v>
      </c>
      <c r="D373" s="19">
        <f>+'3ER AJUST. CUAT.'!E373</f>
        <v>5688.98</v>
      </c>
      <c r="E373" s="20">
        <f t="shared" si="5"/>
        <v>230485.96999999997</v>
      </c>
    </row>
    <row r="374" spans="1:5" x14ac:dyDescent="0.2">
      <c r="A374" s="16">
        <v>371</v>
      </c>
      <c r="B374" s="24" t="s">
        <v>387</v>
      </c>
      <c r="C374" s="19">
        <f>+'FEBRERO ORDINARIO'!N374</f>
        <v>212238.68999999997</v>
      </c>
      <c r="D374" s="19">
        <f>+'3ER AJUST. CUAT.'!E374</f>
        <v>2680.27</v>
      </c>
      <c r="E374" s="20">
        <f t="shared" si="5"/>
        <v>214918.95999999996</v>
      </c>
    </row>
    <row r="375" spans="1:5" x14ac:dyDescent="0.2">
      <c r="A375" s="16">
        <v>372</v>
      </c>
      <c r="B375" s="24" t="s">
        <v>388</v>
      </c>
      <c r="C375" s="19">
        <f>+'FEBRERO ORDINARIO'!N375</f>
        <v>305101.89000000007</v>
      </c>
      <c r="D375" s="19">
        <f>+'3ER AJUST. CUAT.'!E375</f>
        <v>7207.7900000000009</v>
      </c>
      <c r="E375" s="20">
        <f t="shared" si="5"/>
        <v>312309.68000000005</v>
      </c>
    </row>
    <row r="376" spans="1:5" x14ac:dyDescent="0.2">
      <c r="A376" s="16">
        <v>373</v>
      </c>
      <c r="B376" s="24" t="s">
        <v>389</v>
      </c>
      <c r="C376" s="19">
        <f>+'FEBRERO ORDINARIO'!N376</f>
        <v>140474.96000000002</v>
      </c>
      <c r="D376" s="19">
        <f>+'3ER AJUST. CUAT.'!E376</f>
        <v>1825.75</v>
      </c>
      <c r="E376" s="20">
        <f t="shared" si="5"/>
        <v>142300.71000000002</v>
      </c>
    </row>
    <row r="377" spans="1:5" x14ac:dyDescent="0.2">
      <c r="A377" s="16">
        <v>374</v>
      </c>
      <c r="B377" s="24" t="s">
        <v>390</v>
      </c>
      <c r="C377" s="19">
        <f>+'FEBRERO ORDINARIO'!N377</f>
        <v>205180.14000000004</v>
      </c>
      <c r="D377" s="19">
        <f>+'3ER AJUST. CUAT.'!E377</f>
        <v>4471.6499999999996</v>
      </c>
      <c r="E377" s="20">
        <f t="shared" si="5"/>
        <v>209651.79000000004</v>
      </c>
    </row>
    <row r="378" spans="1:5" x14ac:dyDescent="0.2">
      <c r="A378" s="16">
        <v>375</v>
      </c>
      <c r="B378" s="24" t="s">
        <v>391</v>
      </c>
      <c r="C378" s="19">
        <f>+'FEBRERO ORDINARIO'!N378</f>
        <v>1718046.29</v>
      </c>
      <c r="D378" s="19">
        <f>+'3ER AJUST. CUAT.'!E378</f>
        <v>78851.87</v>
      </c>
      <c r="E378" s="20">
        <f t="shared" si="5"/>
        <v>1796898.1600000001</v>
      </c>
    </row>
    <row r="379" spans="1:5" x14ac:dyDescent="0.2">
      <c r="A379" s="16">
        <v>376</v>
      </c>
      <c r="B379" s="24" t="s">
        <v>392</v>
      </c>
      <c r="C379" s="19">
        <f>+'FEBRERO ORDINARIO'!N379</f>
        <v>129921.42</v>
      </c>
      <c r="D379" s="19">
        <f>+'3ER AJUST. CUAT.'!E379</f>
        <v>2144.3900000000003</v>
      </c>
      <c r="E379" s="20">
        <f t="shared" si="5"/>
        <v>132065.81</v>
      </c>
    </row>
    <row r="380" spans="1:5" x14ac:dyDescent="0.2">
      <c r="A380" s="16">
        <v>377</v>
      </c>
      <c r="B380" s="24" t="s">
        <v>393</v>
      </c>
      <c r="C380" s="19">
        <f>+'FEBRERO ORDINARIO'!N380</f>
        <v>962830.4800000001</v>
      </c>
      <c r="D380" s="19">
        <f>+'3ER AJUST. CUAT.'!E380</f>
        <v>30303.39</v>
      </c>
      <c r="E380" s="20">
        <f t="shared" si="5"/>
        <v>993133.87000000011</v>
      </c>
    </row>
    <row r="381" spans="1:5" x14ac:dyDescent="0.2">
      <c r="A381" s="16">
        <v>378</v>
      </c>
      <c r="B381" s="24" t="s">
        <v>394</v>
      </c>
      <c r="C381" s="19">
        <f>+'FEBRERO ORDINARIO'!N381</f>
        <v>429846.63999999996</v>
      </c>
      <c r="D381" s="19">
        <f>+'3ER AJUST. CUAT.'!E381</f>
        <v>10978.74</v>
      </c>
      <c r="E381" s="20">
        <f t="shared" si="5"/>
        <v>440825.37999999995</v>
      </c>
    </row>
    <row r="382" spans="1:5" x14ac:dyDescent="0.2">
      <c r="A382" s="16">
        <v>379</v>
      </c>
      <c r="B382" s="24" t="s">
        <v>395</v>
      </c>
      <c r="C382" s="19">
        <f>+'FEBRERO ORDINARIO'!N382</f>
        <v>445491.39000000007</v>
      </c>
      <c r="D382" s="19">
        <f>+'3ER AJUST. CUAT.'!E382</f>
        <v>16754.100000000002</v>
      </c>
      <c r="E382" s="20">
        <f t="shared" si="5"/>
        <v>462245.49000000005</v>
      </c>
    </row>
    <row r="383" spans="1:5" x14ac:dyDescent="0.2">
      <c r="A383" s="16">
        <v>380</v>
      </c>
      <c r="B383" s="24" t="s">
        <v>396</v>
      </c>
      <c r="C383" s="19">
        <f>+'FEBRERO ORDINARIO'!N383</f>
        <v>226912.76999999996</v>
      </c>
      <c r="D383" s="19">
        <f>+'3ER AJUST. CUAT.'!E383</f>
        <v>6096.75</v>
      </c>
      <c r="E383" s="20">
        <f t="shared" si="5"/>
        <v>233009.51999999996</v>
      </c>
    </row>
    <row r="384" spans="1:5" x14ac:dyDescent="0.2">
      <c r="A384" s="16">
        <v>381</v>
      </c>
      <c r="B384" s="24" t="s">
        <v>397</v>
      </c>
      <c r="C384" s="19">
        <f>+'FEBRERO ORDINARIO'!N384</f>
        <v>453285.62</v>
      </c>
      <c r="D384" s="19">
        <f>+'3ER AJUST. CUAT.'!E384</f>
        <v>14704.55</v>
      </c>
      <c r="E384" s="20">
        <f t="shared" si="5"/>
        <v>467990.17</v>
      </c>
    </row>
    <row r="385" spans="1:5" x14ac:dyDescent="0.2">
      <c r="A385" s="16">
        <v>382</v>
      </c>
      <c r="B385" s="24" t="s">
        <v>398</v>
      </c>
      <c r="C385" s="19">
        <f>+'FEBRERO ORDINARIO'!N385</f>
        <v>202531.44999999998</v>
      </c>
      <c r="D385" s="19">
        <f>+'3ER AJUST. CUAT.'!E385</f>
        <v>3213.06</v>
      </c>
      <c r="E385" s="20">
        <f t="shared" si="5"/>
        <v>205744.50999999998</v>
      </c>
    </row>
    <row r="386" spans="1:5" x14ac:dyDescent="0.2">
      <c r="A386" s="16">
        <v>383</v>
      </c>
      <c r="B386" s="24" t="s">
        <v>399</v>
      </c>
      <c r="C386" s="19">
        <f>+'FEBRERO ORDINARIO'!N386</f>
        <v>158662.59</v>
      </c>
      <c r="D386" s="19">
        <f>+'3ER AJUST. CUAT.'!E386</f>
        <v>3061.5200000000004</v>
      </c>
      <c r="E386" s="20">
        <f t="shared" si="5"/>
        <v>161724.10999999999</v>
      </c>
    </row>
    <row r="387" spans="1:5" x14ac:dyDescent="0.2">
      <c r="A387" s="16">
        <v>384</v>
      </c>
      <c r="B387" s="24" t="s">
        <v>400</v>
      </c>
      <c r="C387" s="19">
        <f>+'FEBRERO ORDINARIO'!N387</f>
        <v>529277.76</v>
      </c>
      <c r="D387" s="19">
        <f>+'3ER AJUST. CUAT.'!E387</f>
        <v>18638.61</v>
      </c>
      <c r="E387" s="20">
        <f t="shared" si="5"/>
        <v>547916.37</v>
      </c>
    </row>
    <row r="388" spans="1:5" x14ac:dyDescent="0.2">
      <c r="A388" s="16">
        <v>385</v>
      </c>
      <c r="B388" s="24" t="s">
        <v>401</v>
      </c>
      <c r="C388" s="19">
        <f>+'FEBRERO ORDINARIO'!N388</f>
        <v>18341305.800000001</v>
      </c>
      <c r="D388" s="19">
        <f>+'3ER AJUST. CUAT.'!E388</f>
        <v>925794.32000000007</v>
      </c>
      <c r="E388" s="20">
        <f t="shared" si="5"/>
        <v>19267100.120000001</v>
      </c>
    </row>
    <row r="389" spans="1:5" x14ac:dyDescent="0.2">
      <c r="A389" s="16">
        <v>386</v>
      </c>
      <c r="B389" s="24" t="s">
        <v>402</v>
      </c>
      <c r="C389" s="19">
        <f>+'FEBRERO ORDINARIO'!N389</f>
        <v>1766691.59</v>
      </c>
      <c r="D389" s="19">
        <f>+'3ER AJUST. CUAT.'!E389</f>
        <v>51862.96</v>
      </c>
      <c r="E389" s="20">
        <f t="shared" ref="E389:E452" si="6">SUM(C389:D389)</f>
        <v>1818554.55</v>
      </c>
    </row>
    <row r="390" spans="1:5" x14ac:dyDescent="0.2">
      <c r="A390" s="16">
        <v>387</v>
      </c>
      <c r="B390" s="24" t="s">
        <v>403</v>
      </c>
      <c r="C390" s="19">
        <f>+'FEBRERO ORDINARIO'!N390</f>
        <v>389180.51</v>
      </c>
      <c r="D390" s="19">
        <f>+'3ER AJUST. CUAT.'!E390</f>
        <v>11738.900000000001</v>
      </c>
      <c r="E390" s="20">
        <f t="shared" si="6"/>
        <v>400919.41000000003</v>
      </c>
    </row>
    <row r="391" spans="1:5" x14ac:dyDescent="0.2">
      <c r="A391" s="16">
        <v>388</v>
      </c>
      <c r="B391" s="24" t="s">
        <v>404</v>
      </c>
      <c r="C391" s="19">
        <f>+'FEBRERO ORDINARIO'!N391</f>
        <v>450684.07</v>
      </c>
      <c r="D391" s="19">
        <f>+'3ER AJUST. CUAT.'!E391</f>
        <v>7852.03</v>
      </c>
      <c r="E391" s="20">
        <f t="shared" si="6"/>
        <v>458536.10000000003</v>
      </c>
    </row>
    <row r="392" spans="1:5" x14ac:dyDescent="0.2">
      <c r="A392" s="16">
        <v>389</v>
      </c>
      <c r="B392" s="24" t="s">
        <v>405</v>
      </c>
      <c r="C392" s="19">
        <f>+'FEBRERO ORDINARIO'!N392</f>
        <v>279552.47000000003</v>
      </c>
      <c r="D392" s="19">
        <f>+'3ER AJUST. CUAT.'!E392</f>
        <v>4909.1099999999997</v>
      </c>
      <c r="E392" s="20">
        <f t="shared" si="6"/>
        <v>284461.58</v>
      </c>
    </row>
    <row r="393" spans="1:5" x14ac:dyDescent="0.2">
      <c r="A393" s="16">
        <v>390</v>
      </c>
      <c r="B393" s="24" t="s">
        <v>406</v>
      </c>
      <c r="C393" s="19">
        <f>+'FEBRERO ORDINARIO'!N393</f>
        <v>7131576.3500000015</v>
      </c>
      <c r="D393" s="19">
        <f>+'3ER AJUST. CUAT.'!E393</f>
        <v>393007.17000000004</v>
      </c>
      <c r="E393" s="20">
        <f t="shared" si="6"/>
        <v>7524583.5200000014</v>
      </c>
    </row>
    <row r="394" spans="1:5" x14ac:dyDescent="0.2">
      <c r="A394" s="16">
        <v>391</v>
      </c>
      <c r="B394" s="24" t="s">
        <v>407</v>
      </c>
      <c r="C394" s="19">
        <f>+'FEBRERO ORDINARIO'!N394</f>
        <v>470582.87999999995</v>
      </c>
      <c r="D394" s="19">
        <f>+'3ER AJUST. CUAT.'!E394</f>
        <v>14136.67</v>
      </c>
      <c r="E394" s="20">
        <f t="shared" si="6"/>
        <v>484719.54999999993</v>
      </c>
    </row>
    <row r="395" spans="1:5" x14ac:dyDescent="0.2">
      <c r="A395" s="16">
        <v>392</v>
      </c>
      <c r="B395" s="24" t="s">
        <v>408</v>
      </c>
      <c r="C395" s="19">
        <f>+'FEBRERO ORDINARIO'!N395</f>
        <v>928820.76</v>
      </c>
      <c r="D395" s="19">
        <f>+'3ER AJUST. CUAT.'!E395</f>
        <v>33681.43</v>
      </c>
      <c r="E395" s="20">
        <f t="shared" si="6"/>
        <v>962502.19000000006</v>
      </c>
    </row>
    <row r="396" spans="1:5" x14ac:dyDescent="0.2">
      <c r="A396" s="16">
        <v>393</v>
      </c>
      <c r="B396" s="24" t="s">
        <v>409</v>
      </c>
      <c r="C396" s="19">
        <f>+'FEBRERO ORDINARIO'!N396</f>
        <v>499703.39</v>
      </c>
      <c r="D396" s="19">
        <f>+'3ER AJUST. CUAT.'!E396</f>
        <v>17533.16</v>
      </c>
      <c r="E396" s="20">
        <f t="shared" si="6"/>
        <v>517236.55</v>
      </c>
    </row>
    <row r="397" spans="1:5" x14ac:dyDescent="0.2">
      <c r="A397" s="16">
        <v>394</v>
      </c>
      <c r="B397" s="24" t="s">
        <v>410</v>
      </c>
      <c r="C397" s="19">
        <f>+'FEBRERO ORDINARIO'!N397</f>
        <v>267485.34999999998</v>
      </c>
      <c r="D397" s="19">
        <f>+'3ER AJUST. CUAT.'!E397</f>
        <v>7600.44</v>
      </c>
      <c r="E397" s="20">
        <f t="shared" si="6"/>
        <v>275085.78999999998</v>
      </c>
    </row>
    <row r="398" spans="1:5" x14ac:dyDescent="0.2">
      <c r="A398" s="16">
        <v>395</v>
      </c>
      <c r="B398" s="24" t="s">
        <v>411</v>
      </c>
      <c r="C398" s="19">
        <f>+'FEBRERO ORDINARIO'!N398</f>
        <v>264170.25999999995</v>
      </c>
      <c r="D398" s="19">
        <f>+'3ER AJUST. CUAT.'!E398</f>
        <v>4429.3599999999997</v>
      </c>
      <c r="E398" s="20">
        <f t="shared" si="6"/>
        <v>268599.61999999994</v>
      </c>
    </row>
    <row r="399" spans="1:5" x14ac:dyDescent="0.2">
      <c r="A399" s="16">
        <v>396</v>
      </c>
      <c r="B399" s="24" t="s">
        <v>412</v>
      </c>
      <c r="C399" s="19">
        <f>+'FEBRERO ORDINARIO'!N399</f>
        <v>370196.20000000007</v>
      </c>
      <c r="D399" s="19">
        <f>+'3ER AJUST. CUAT.'!E399</f>
        <v>9317.9699999999993</v>
      </c>
      <c r="E399" s="20">
        <f t="shared" si="6"/>
        <v>379514.17000000004</v>
      </c>
    </row>
    <row r="400" spans="1:5" x14ac:dyDescent="0.2">
      <c r="A400" s="16">
        <v>397</v>
      </c>
      <c r="B400" s="24" t="s">
        <v>413</v>
      </c>
      <c r="C400" s="19">
        <f>+'FEBRERO ORDINARIO'!N400</f>
        <v>5977806.8200000003</v>
      </c>
      <c r="D400" s="19">
        <f>+'3ER AJUST. CUAT.'!E400</f>
        <v>260255.8</v>
      </c>
      <c r="E400" s="20">
        <f t="shared" si="6"/>
        <v>6238062.6200000001</v>
      </c>
    </row>
    <row r="401" spans="1:5" x14ac:dyDescent="0.2">
      <c r="A401" s="16">
        <v>398</v>
      </c>
      <c r="B401" s="24" t="s">
        <v>414</v>
      </c>
      <c r="C401" s="19">
        <f>+'FEBRERO ORDINARIO'!N401</f>
        <v>645693.40000000014</v>
      </c>
      <c r="D401" s="19">
        <f>+'3ER AJUST. CUAT.'!E401</f>
        <v>19639.41</v>
      </c>
      <c r="E401" s="20">
        <f t="shared" si="6"/>
        <v>665332.81000000017</v>
      </c>
    </row>
    <row r="402" spans="1:5" x14ac:dyDescent="0.2">
      <c r="A402" s="16">
        <v>399</v>
      </c>
      <c r="B402" s="24" t="s">
        <v>415</v>
      </c>
      <c r="C402" s="19">
        <f>+'FEBRERO ORDINARIO'!N402</f>
        <v>4485628.0699999994</v>
      </c>
      <c r="D402" s="19">
        <f>+'3ER AJUST. CUAT.'!E402</f>
        <v>222752.74</v>
      </c>
      <c r="E402" s="20">
        <f t="shared" si="6"/>
        <v>4708380.8099999996</v>
      </c>
    </row>
    <row r="403" spans="1:5" x14ac:dyDescent="0.2">
      <c r="A403" s="16">
        <v>400</v>
      </c>
      <c r="B403" s="24" t="s">
        <v>416</v>
      </c>
      <c r="C403" s="19">
        <f>+'FEBRERO ORDINARIO'!N403</f>
        <v>304798.97000000009</v>
      </c>
      <c r="D403" s="19">
        <f>+'3ER AJUST. CUAT.'!E403</f>
        <v>7033.55</v>
      </c>
      <c r="E403" s="20">
        <f t="shared" si="6"/>
        <v>311832.52000000008</v>
      </c>
    </row>
    <row r="404" spans="1:5" x14ac:dyDescent="0.2">
      <c r="A404" s="16">
        <v>401</v>
      </c>
      <c r="B404" s="24" t="s">
        <v>417</v>
      </c>
      <c r="C404" s="19">
        <f>+'FEBRERO ORDINARIO'!N404</f>
        <v>5665247.8000000007</v>
      </c>
      <c r="D404" s="19">
        <f>+'3ER AJUST. CUAT.'!E404</f>
        <v>338154.67</v>
      </c>
      <c r="E404" s="20">
        <f t="shared" si="6"/>
        <v>6003402.4700000007</v>
      </c>
    </row>
    <row r="405" spans="1:5" x14ac:dyDescent="0.2">
      <c r="A405" s="16">
        <v>402</v>
      </c>
      <c r="B405" s="24" t="s">
        <v>418</v>
      </c>
      <c r="C405" s="19">
        <f>+'FEBRERO ORDINARIO'!N405</f>
        <v>172148.48000000001</v>
      </c>
      <c r="D405" s="19">
        <f>+'3ER AJUST. CUAT.'!E405</f>
        <v>2900.46</v>
      </c>
      <c r="E405" s="20">
        <f t="shared" si="6"/>
        <v>175048.94</v>
      </c>
    </row>
    <row r="406" spans="1:5" x14ac:dyDescent="0.2">
      <c r="A406" s="16">
        <v>403</v>
      </c>
      <c r="B406" s="24" t="s">
        <v>419</v>
      </c>
      <c r="C406" s="19">
        <f>+'FEBRERO ORDINARIO'!N406</f>
        <v>746798.83000000007</v>
      </c>
      <c r="D406" s="19">
        <f>+'3ER AJUST. CUAT.'!E406</f>
        <v>38225.659999999996</v>
      </c>
      <c r="E406" s="20">
        <f t="shared" si="6"/>
        <v>785024.49000000011</v>
      </c>
    </row>
    <row r="407" spans="1:5" x14ac:dyDescent="0.2">
      <c r="A407" s="16">
        <v>404</v>
      </c>
      <c r="B407" s="24" t="s">
        <v>420</v>
      </c>
      <c r="C407" s="19">
        <f>+'FEBRERO ORDINARIO'!N407</f>
        <v>325463.48999999993</v>
      </c>
      <c r="D407" s="19">
        <f>+'3ER AJUST. CUAT.'!E407</f>
        <v>14173.140000000001</v>
      </c>
      <c r="E407" s="20">
        <f t="shared" si="6"/>
        <v>339636.62999999995</v>
      </c>
    </row>
    <row r="408" spans="1:5" x14ac:dyDescent="0.2">
      <c r="A408" s="16">
        <v>405</v>
      </c>
      <c r="B408" s="24" t="s">
        <v>421</v>
      </c>
      <c r="C408" s="19">
        <f>+'FEBRERO ORDINARIO'!N408</f>
        <v>462388.18999999994</v>
      </c>
      <c r="D408" s="19">
        <f>+'3ER AJUST. CUAT.'!E408</f>
        <v>14375.439999999999</v>
      </c>
      <c r="E408" s="20">
        <f t="shared" si="6"/>
        <v>476763.62999999995</v>
      </c>
    </row>
    <row r="409" spans="1:5" x14ac:dyDescent="0.2">
      <c r="A409" s="16">
        <v>406</v>
      </c>
      <c r="B409" s="24" t="s">
        <v>422</v>
      </c>
      <c r="C409" s="19">
        <f>+'FEBRERO ORDINARIO'!N409</f>
        <v>1941074.0299999998</v>
      </c>
      <c r="D409" s="19">
        <f>+'3ER AJUST. CUAT.'!E409</f>
        <v>66985.64</v>
      </c>
      <c r="E409" s="20">
        <f t="shared" si="6"/>
        <v>2008059.6699999997</v>
      </c>
    </row>
    <row r="410" spans="1:5" x14ac:dyDescent="0.2">
      <c r="A410" s="16">
        <v>407</v>
      </c>
      <c r="B410" s="24" t="s">
        <v>423</v>
      </c>
      <c r="C410" s="19">
        <f>+'FEBRERO ORDINARIO'!N410</f>
        <v>1015955.51</v>
      </c>
      <c r="D410" s="19">
        <f>+'3ER AJUST. CUAT.'!E410</f>
        <v>43274.950000000004</v>
      </c>
      <c r="E410" s="20">
        <f t="shared" si="6"/>
        <v>1059230.46</v>
      </c>
    </row>
    <row r="411" spans="1:5" x14ac:dyDescent="0.2">
      <c r="A411" s="16">
        <v>408</v>
      </c>
      <c r="B411" s="24" t="s">
        <v>424</v>
      </c>
      <c r="C411" s="19">
        <f>+'FEBRERO ORDINARIO'!N411</f>
        <v>181375.34</v>
      </c>
      <c r="D411" s="19">
        <f>+'3ER AJUST. CUAT.'!E411</f>
        <v>4222.6399999999994</v>
      </c>
      <c r="E411" s="20">
        <f t="shared" si="6"/>
        <v>185597.97999999998</v>
      </c>
    </row>
    <row r="412" spans="1:5" x14ac:dyDescent="0.2">
      <c r="A412" s="16">
        <v>409</v>
      </c>
      <c r="B412" s="24" t="s">
        <v>425</v>
      </c>
      <c r="C412" s="19">
        <f>+'FEBRERO ORDINARIO'!N412</f>
        <v>3431706.1599999997</v>
      </c>
      <c r="D412" s="19">
        <f>+'3ER AJUST. CUAT.'!E412</f>
        <v>185653.02000000002</v>
      </c>
      <c r="E412" s="20">
        <f t="shared" si="6"/>
        <v>3617359.1799999997</v>
      </c>
    </row>
    <row r="413" spans="1:5" x14ac:dyDescent="0.2">
      <c r="A413" s="16">
        <v>410</v>
      </c>
      <c r="B413" s="24" t="s">
        <v>426</v>
      </c>
      <c r="C413" s="19">
        <f>+'FEBRERO ORDINARIO'!N413</f>
        <v>692550.39000000013</v>
      </c>
      <c r="D413" s="19">
        <f>+'3ER AJUST. CUAT.'!E413</f>
        <v>33020.019999999997</v>
      </c>
      <c r="E413" s="20">
        <f t="shared" si="6"/>
        <v>725570.41000000015</v>
      </c>
    </row>
    <row r="414" spans="1:5" x14ac:dyDescent="0.2">
      <c r="A414" s="16">
        <v>411</v>
      </c>
      <c r="B414" s="24" t="s">
        <v>427</v>
      </c>
      <c r="C414" s="19">
        <f>+'FEBRERO ORDINARIO'!N414</f>
        <v>188118.66</v>
      </c>
      <c r="D414" s="19">
        <f>+'3ER AJUST. CUAT.'!E414</f>
        <v>3586.2300000000005</v>
      </c>
      <c r="E414" s="20">
        <f t="shared" si="6"/>
        <v>191704.89</v>
      </c>
    </row>
    <row r="415" spans="1:5" x14ac:dyDescent="0.2">
      <c r="A415" s="16">
        <v>412</v>
      </c>
      <c r="B415" s="24" t="s">
        <v>428</v>
      </c>
      <c r="C415" s="19">
        <f>+'FEBRERO ORDINARIO'!N415</f>
        <v>687346.26</v>
      </c>
      <c r="D415" s="19">
        <f>+'3ER AJUST. CUAT.'!E415</f>
        <v>26889.41</v>
      </c>
      <c r="E415" s="20">
        <f t="shared" si="6"/>
        <v>714235.67</v>
      </c>
    </row>
    <row r="416" spans="1:5" x14ac:dyDescent="0.2">
      <c r="A416" s="16">
        <v>413</v>
      </c>
      <c r="B416" s="24" t="s">
        <v>429</v>
      </c>
      <c r="C416" s="19">
        <f>+'FEBRERO ORDINARIO'!N416</f>
        <v>25232541.73</v>
      </c>
      <c r="D416" s="19">
        <f>+'3ER AJUST. CUAT.'!E416</f>
        <v>1433094.08</v>
      </c>
      <c r="E416" s="20">
        <f t="shared" si="6"/>
        <v>26665635.810000002</v>
      </c>
    </row>
    <row r="417" spans="1:5" x14ac:dyDescent="0.2">
      <c r="A417" s="16">
        <v>414</v>
      </c>
      <c r="B417" s="24" t="s">
        <v>430</v>
      </c>
      <c r="C417" s="19">
        <f>+'FEBRERO ORDINARIO'!N417</f>
        <v>1593953.6199999999</v>
      </c>
      <c r="D417" s="19">
        <f>+'3ER AJUST. CUAT.'!E417</f>
        <v>71110.48</v>
      </c>
      <c r="E417" s="20">
        <f t="shared" si="6"/>
        <v>1665064.0999999999</v>
      </c>
    </row>
    <row r="418" spans="1:5" x14ac:dyDescent="0.2">
      <c r="A418" s="16">
        <v>415</v>
      </c>
      <c r="B418" s="24" t="s">
        <v>431</v>
      </c>
      <c r="C418" s="19">
        <f>+'FEBRERO ORDINARIO'!N418</f>
        <v>480982.19</v>
      </c>
      <c r="D418" s="19">
        <f>+'3ER AJUST. CUAT.'!E418</f>
        <v>14005.07</v>
      </c>
      <c r="E418" s="20">
        <f t="shared" si="6"/>
        <v>494987.26</v>
      </c>
    </row>
    <row r="419" spans="1:5" x14ac:dyDescent="0.2">
      <c r="A419" s="16">
        <v>416</v>
      </c>
      <c r="B419" s="24" t="s">
        <v>432</v>
      </c>
      <c r="C419" s="19">
        <f>+'FEBRERO ORDINARIO'!N419</f>
        <v>165410.95999999996</v>
      </c>
      <c r="D419" s="19">
        <f>+'3ER AJUST. CUAT.'!E419</f>
        <v>1330.27</v>
      </c>
      <c r="E419" s="20">
        <f t="shared" si="6"/>
        <v>166741.22999999995</v>
      </c>
    </row>
    <row r="420" spans="1:5" x14ac:dyDescent="0.2">
      <c r="A420" s="16">
        <v>417</v>
      </c>
      <c r="B420" s="24" t="s">
        <v>433</v>
      </c>
      <c r="C420" s="19">
        <f>+'FEBRERO ORDINARIO'!N420</f>
        <v>1133399.2000000002</v>
      </c>
      <c r="D420" s="19">
        <f>+'3ER AJUST. CUAT.'!E420</f>
        <v>35320.239999999998</v>
      </c>
      <c r="E420" s="20">
        <f t="shared" si="6"/>
        <v>1168719.4400000002</v>
      </c>
    </row>
    <row r="421" spans="1:5" x14ac:dyDescent="0.2">
      <c r="A421" s="16">
        <v>418</v>
      </c>
      <c r="B421" s="24" t="s">
        <v>434</v>
      </c>
      <c r="C421" s="19">
        <f>+'FEBRERO ORDINARIO'!N421</f>
        <v>1397454.5499999998</v>
      </c>
      <c r="D421" s="19">
        <f>+'3ER AJUST. CUAT.'!E421</f>
        <v>62212.56</v>
      </c>
      <c r="E421" s="20">
        <f t="shared" si="6"/>
        <v>1459667.1099999999</v>
      </c>
    </row>
    <row r="422" spans="1:5" x14ac:dyDescent="0.2">
      <c r="A422" s="16">
        <v>419</v>
      </c>
      <c r="B422" s="24" t="s">
        <v>435</v>
      </c>
      <c r="C422" s="19">
        <f>+'FEBRERO ORDINARIO'!N422</f>
        <v>180969.42</v>
      </c>
      <c r="D422" s="19">
        <f>+'3ER AJUST. CUAT.'!E422</f>
        <v>3270.15</v>
      </c>
      <c r="E422" s="20">
        <f t="shared" si="6"/>
        <v>184239.57</v>
      </c>
    </row>
    <row r="423" spans="1:5" x14ac:dyDescent="0.2">
      <c r="A423" s="16">
        <v>420</v>
      </c>
      <c r="B423" s="24" t="s">
        <v>436</v>
      </c>
      <c r="C423" s="19">
        <f>+'FEBRERO ORDINARIO'!N423</f>
        <v>263308.88</v>
      </c>
      <c r="D423" s="19">
        <f>+'3ER AJUST. CUAT.'!E423</f>
        <v>6230.52</v>
      </c>
      <c r="E423" s="20">
        <f t="shared" si="6"/>
        <v>269539.40000000002</v>
      </c>
    </row>
    <row r="424" spans="1:5" x14ac:dyDescent="0.2">
      <c r="A424" s="16">
        <v>421</v>
      </c>
      <c r="B424" s="24" t="s">
        <v>437</v>
      </c>
      <c r="C424" s="19">
        <f>+'FEBRERO ORDINARIO'!N424</f>
        <v>884953.74</v>
      </c>
      <c r="D424" s="19">
        <f>+'3ER AJUST. CUAT.'!E424</f>
        <v>23034.969999999998</v>
      </c>
      <c r="E424" s="20">
        <f t="shared" si="6"/>
        <v>907988.71</v>
      </c>
    </row>
    <row r="425" spans="1:5" x14ac:dyDescent="0.2">
      <c r="A425" s="16">
        <v>422</v>
      </c>
      <c r="B425" s="24" t="s">
        <v>438</v>
      </c>
      <c r="C425" s="19">
        <f>+'FEBRERO ORDINARIO'!N425</f>
        <v>204345.52000000002</v>
      </c>
      <c r="D425" s="19">
        <f>+'3ER AJUST. CUAT.'!E425</f>
        <v>4696.8900000000003</v>
      </c>
      <c r="E425" s="20">
        <f t="shared" si="6"/>
        <v>209042.41000000003</v>
      </c>
    </row>
    <row r="426" spans="1:5" x14ac:dyDescent="0.2">
      <c r="A426" s="16">
        <v>423</v>
      </c>
      <c r="B426" s="24" t="s">
        <v>439</v>
      </c>
      <c r="C426" s="19">
        <f>+'FEBRERO ORDINARIO'!N426</f>
        <v>130029.90000000001</v>
      </c>
      <c r="D426" s="19">
        <f>+'3ER AJUST. CUAT.'!E426</f>
        <v>1302.52</v>
      </c>
      <c r="E426" s="20">
        <f t="shared" si="6"/>
        <v>131332.42000000001</v>
      </c>
    </row>
    <row r="427" spans="1:5" x14ac:dyDescent="0.2">
      <c r="A427" s="16">
        <v>424</v>
      </c>
      <c r="B427" s="24" t="s">
        <v>440</v>
      </c>
      <c r="C427" s="19">
        <f>+'FEBRERO ORDINARIO'!N427</f>
        <v>603269.44999999984</v>
      </c>
      <c r="D427" s="19">
        <f>+'3ER AJUST. CUAT.'!E427</f>
        <v>15140.67</v>
      </c>
      <c r="E427" s="20">
        <f t="shared" si="6"/>
        <v>618410.11999999988</v>
      </c>
    </row>
    <row r="428" spans="1:5" x14ac:dyDescent="0.2">
      <c r="A428" s="16">
        <v>425</v>
      </c>
      <c r="B428" s="24" t="s">
        <v>441</v>
      </c>
      <c r="C428" s="19">
        <f>+'FEBRERO ORDINARIO'!N428</f>
        <v>1756269.79</v>
      </c>
      <c r="D428" s="19">
        <f>+'3ER AJUST. CUAT.'!E428</f>
        <v>128430.67000000001</v>
      </c>
      <c r="E428" s="20">
        <f t="shared" si="6"/>
        <v>1884700.46</v>
      </c>
    </row>
    <row r="429" spans="1:5" x14ac:dyDescent="0.2">
      <c r="A429" s="16">
        <v>426</v>
      </c>
      <c r="B429" s="24" t="s">
        <v>442</v>
      </c>
      <c r="C429" s="19">
        <f>+'FEBRERO ORDINARIO'!N429</f>
        <v>779784.71000000008</v>
      </c>
      <c r="D429" s="19">
        <f>+'3ER AJUST. CUAT.'!E429</f>
        <v>25855.48</v>
      </c>
      <c r="E429" s="20">
        <f t="shared" si="6"/>
        <v>805640.19000000006</v>
      </c>
    </row>
    <row r="430" spans="1:5" x14ac:dyDescent="0.2">
      <c r="A430" s="16">
        <v>427</v>
      </c>
      <c r="B430" s="24" t="s">
        <v>443</v>
      </c>
      <c r="C430" s="19">
        <f>+'FEBRERO ORDINARIO'!N430</f>
        <v>1208781.8400000001</v>
      </c>
      <c r="D430" s="19">
        <f>+'3ER AJUST. CUAT.'!E430</f>
        <v>45412.37</v>
      </c>
      <c r="E430" s="20">
        <f t="shared" si="6"/>
        <v>1254194.2100000002</v>
      </c>
    </row>
    <row r="431" spans="1:5" x14ac:dyDescent="0.2">
      <c r="A431" s="16">
        <v>428</v>
      </c>
      <c r="B431" s="24" t="s">
        <v>444</v>
      </c>
      <c r="C431" s="19">
        <f>+'FEBRERO ORDINARIO'!N431</f>
        <v>288447.39999999997</v>
      </c>
      <c r="D431" s="19">
        <f>+'3ER AJUST. CUAT.'!E431</f>
        <v>6260.41</v>
      </c>
      <c r="E431" s="20">
        <f t="shared" si="6"/>
        <v>294707.80999999994</v>
      </c>
    </row>
    <row r="432" spans="1:5" x14ac:dyDescent="0.2">
      <c r="A432" s="16">
        <v>429</v>
      </c>
      <c r="B432" s="24" t="s">
        <v>445</v>
      </c>
      <c r="C432" s="19">
        <f>+'FEBRERO ORDINARIO'!N432</f>
        <v>259152.18000000005</v>
      </c>
      <c r="D432" s="19">
        <f>+'3ER AJUST. CUAT.'!E432</f>
        <v>5878.8499999999995</v>
      </c>
      <c r="E432" s="20">
        <f t="shared" si="6"/>
        <v>265031.03000000003</v>
      </c>
    </row>
    <row r="433" spans="1:5" x14ac:dyDescent="0.2">
      <c r="A433" s="16">
        <v>430</v>
      </c>
      <c r="B433" s="24" t="s">
        <v>446</v>
      </c>
      <c r="C433" s="19">
        <f>+'FEBRERO ORDINARIO'!N433</f>
        <v>144906.92000000001</v>
      </c>
      <c r="D433" s="19">
        <f>+'3ER AJUST. CUAT.'!E433</f>
        <v>1657.87</v>
      </c>
      <c r="E433" s="20">
        <f t="shared" si="6"/>
        <v>146564.79</v>
      </c>
    </row>
    <row r="434" spans="1:5" x14ac:dyDescent="0.2">
      <c r="A434" s="16">
        <v>431</v>
      </c>
      <c r="B434" s="24" t="s">
        <v>447</v>
      </c>
      <c r="C434" s="19">
        <f>+'FEBRERO ORDINARIO'!N434</f>
        <v>240091.13999999998</v>
      </c>
      <c r="D434" s="19">
        <f>+'3ER AJUST. CUAT.'!E434</f>
        <v>7399.49</v>
      </c>
      <c r="E434" s="20">
        <f t="shared" si="6"/>
        <v>247490.62999999998</v>
      </c>
    </row>
    <row r="435" spans="1:5" x14ac:dyDescent="0.2">
      <c r="A435" s="16">
        <v>432</v>
      </c>
      <c r="B435" s="24" t="s">
        <v>448</v>
      </c>
      <c r="C435" s="19">
        <f>+'FEBRERO ORDINARIO'!N435</f>
        <v>204048.52</v>
      </c>
      <c r="D435" s="19">
        <f>+'3ER AJUST. CUAT.'!E435</f>
        <v>2989.35</v>
      </c>
      <c r="E435" s="20">
        <f t="shared" si="6"/>
        <v>207037.87</v>
      </c>
    </row>
    <row r="436" spans="1:5" x14ac:dyDescent="0.2">
      <c r="A436" s="16">
        <v>433</v>
      </c>
      <c r="B436" s="24" t="s">
        <v>449</v>
      </c>
      <c r="C436" s="19">
        <f>+'FEBRERO ORDINARIO'!N436</f>
        <v>293028.6700000001</v>
      </c>
      <c r="D436" s="19">
        <f>+'3ER AJUST. CUAT.'!E436</f>
        <v>7323.39</v>
      </c>
      <c r="E436" s="20">
        <f t="shared" si="6"/>
        <v>300352.06000000011</v>
      </c>
    </row>
    <row r="437" spans="1:5" x14ac:dyDescent="0.2">
      <c r="A437" s="16">
        <v>434</v>
      </c>
      <c r="B437" s="24" t="s">
        <v>450</v>
      </c>
      <c r="C437" s="19">
        <f>+'FEBRERO ORDINARIO'!N437</f>
        <v>452546.63999999996</v>
      </c>
      <c r="D437" s="19">
        <f>+'3ER AJUST. CUAT.'!E437</f>
        <v>11269.6</v>
      </c>
      <c r="E437" s="20">
        <f t="shared" si="6"/>
        <v>463816.23999999993</v>
      </c>
    </row>
    <row r="438" spans="1:5" x14ac:dyDescent="0.2">
      <c r="A438" s="16">
        <v>435</v>
      </c>
      <c r="B438" s="24" t="s">
        <v>451</v>
      </c>
      <c r="C438" s="19">
        <f>+'FEBRERO ORDINARIO'!N438</f>
        <v>743769.97000000009</v>
      </c>
      <c r="D438" s="19">
        <f>+'3ER AJUST. CUAT.'!E438</f>
        <v>41002.239999999998</v>
      </c>
      <c r="E438" s="20">
        <f t="shared" si="6"/>
        <v>784772.21000000008</v>
      </c>
    </row>
    <row r="439" spans="1:5" x14ac:dyDescent="0.2">
      <c r="A439" s="16">
        <v>436</v>
      </c>
      <c r="B439" s="24" t="s">
        <v>452</v>
      </c>
      <c r="C439" s="19">
        <f>+'FEBRERO ORDINARIO'!N439</f>
        <v>176431.42</v>
      </c>
      <c r="D439" s="19">
        <f>+'3ER AJUST. CUAT.'!E439</f>
        <v>2563.33</v>
      </c>
      <c r="E439" s="20">
        <f t="shared" si="6"/>
        <v>178994.75</v>
      </c>
    </row>
    <row r="440" spans="1:5" x14ac:dyDescent="0.2">
      <c r="A440" s="16">
        <v>437</v>
      </c>
      <c r="B440" s="24" t="s">
        <v>453</v>
      </c>
      <c r="C440" s="19">
        <f>+'FEBRERO ORDINARIO'!N440</f>
        <v>1076672.97</v>
      </c>
      <c r="D440" s="19">
        <f>+'3ER AJUST. CUAT.'!E440</f>
        <v>28856.240000000002</v>
      </c>
      <c r="E440" s="20">
        <f t="shared" si="6"/>
        <v>1105529.21</v>
      </c>
    </row>
    <row r="441" spans="1:5" x14ac:dyDescent="0.2">
      <c r="A441" s="16">
        <v>438</v>
      </c>
      <c r="B441" s="24" t="s">
        <v>454</v>
      </c>
      <c r="C441" s="19">
        <f>+'FEBRERO ORDINARIO'!N441</f>
        <v>252766.11</v>
      </c>
      <c r="D441" s="19">
        <f>+'3ER AJUST. CUAT.'!E441</f>
        <v>4999.3599999999997</v>
      </c>
      <c r="E441" s="20">
        <f t="shared" si="6"/>
        <v>257765.46999999997</v>
      </c>
    </row>
    <row r="442" spans="1:5" x14ac:dyDescent="0.2">
      <c r="A442" s="16">
        <v>439</v>
      </c>
      <c r="B442" s="24" t="s">
        <v>455</v>
      </c>
      <c r="C442" s="19">
        <f>+'FEBRERO ORDINARIO'!N442</f>
        <v>5323057.5399999982</v>
      </c>
      <c r="D442" s="19">
        <f>+'3ER AJUST. CUAT.'!E442</f>
        <v>141102.46000000002</v>
      </c>
      <c r="E442" s="20">
        <f t="shared" si="6"/>
        <v>5464159.9999999981</v>
      </c>
    </row>
    <row r="443" spans="1:5" x14ac:dyDescent="0.2">
      <c r="A443" s="16">
        <v>440</v>
      </c>
      <c r="B443" s="24" t="s">
        <v>456</v>
      </c>
      <c r="C443" s="19">
        <f>+'FEBRERO ORDINARIO'!N443</f>
        <v>224679.94</v>
      </c>
      <c r="D443" s="19">
        <f>+'3ER AJUST. CUAT.'!E443</f>
        <v>2207.3000000000002</v>
      </c>
      <c r="E443" s="20">
        <f t="shared" si="6"/>
        <v>226887.24</v>
      </c>
    </row>
    <row r="444" spans="1:5" x14ac:dyDescent="0.2">
      <c r="A444" s="16">
        <v>441</v>
      </c>
      <c r="B444" s="24" t="s">
        <v>457</v>
      </c>
      <c r="C444" s="19">
        <f>+'FEBRERO ORDINARIO'!N444</f>
        <v>831717.56</v>
      </c>
      <c r="D444" s="19">
        <f>+'3ER AJUST. CUAT.'!E444</f>
        <v>33671.86</v>
      </c>
      <c r="E444" s="20">
        <f t="shared" si="6"/>
        <v>865389.42</v>
      </c>
    </row>
    <row r="445" spans="1:5" x14ac:dyDescent="0.2">
      <c r="A445" s="16">
        <v>442</v>
      </c>
      <c r="B445" s="24" t="s">
        <v>458</v>
      </c>
      <c r="C445" s="19">
        <f>+'FEBRERO ORDINARIO'!N445</f>
        <v>165954.05999999997</v>
      </c>
      <c r="D445" s="19">
        <f>+'3ER AJUST. CUAT.'!E445</f>
        <v>5630.18</v>
      </c>
      <c r="E445" s="20">
        <f t="shared" si="6"/>
        <v>171584.23999999996</v>
      </c>
    </row>
    <row r="446" spans="1:5" x14ac:dyDescent="0.2">
      <c r="A446" s="16">
        <v>443</v>
      </c>
      <c r="B446" s="24" t="s">
        <v>459</v>
      </c>
      <c r="C446" s="19">
        <f>+'FEBRERO ORDINARIO'!N446</f>
        <v>124290.71999999999</v>
      </c>
      <c r="D446" s="19">
        <f>+'3ER AJUST. CUAT.'!E446</f>
        <v>2257.2400000000002</v>
      </c>
      <c r="E446" s="20">
        <f t="shared" si="6"/>
        <v>126547.95999999999</v>
      </c>
    </row>
    <row r="447" spans="1:5" x14ac:dyDescent="0.2">
      <c r="A447" s="16">
        <v>444</v>
      </c>
      <c r="B447" s="24" t="s">
        <v>460</v>
      </c>
      <c r="C447" s="19">
        <f>+'FEBRERO ORDINARIO'!N447</f>
        <v>136106.53999999998</v>
      </c>
      <c r="D447" s="19">
        <f>+'3ER AJUST. CUAT.'!E447</f>
        <v>1307.52</v>
      </c>
      <c r="E447" s="20">
        <f t="shared" si="6"/>
        <v>137414.05999999997</v>
      </c>
    </row>
    <row r="448" spans="1:5" x14ac:dyDescent="0.2">
      <c r="A448" s="16">
        <v>445</v>
      </c>
      <c r="B448" s="24" t="s">
        <v>461</v>
      </c>
      <c r="C448" s="19">
        <f>+'FEBRERO ORDINARIO'!N448</f>
        <v>244326.41000000003</v>
      </c>
      <c r="D448" s="19">
        <f>+'3ER AJUST. CUAT.'!E448</f>
        <v>5093.01</v>
      </c>
      <c r="E448" s="20">
        <f t="shared" si="6"/>
        <v>249419.42000000004</v>
      </c>
    </row>
    <row r="449" spans="1:5" x14ac:dyDescent="0.2">
      <c r="A449" s="16">
        <v>446</v>
      </c>
      <c r="B449" s="24" t="s">
        <v>462</v>
      </c>
      <c r="C449" s="19">
        <f>+'FEBRERO ORDINARIO'!N449</f>
        <v>835703.70000000007</v>
      </c>
      <c r="D449" s="19">
        <f>+'3ER AJUST. CUAT.'!E449</f>
        <v>31914.379999999997</v>
      </c>
      <c r="E449" s="20">
        <f t="shared" si="6"/>
        <v>867618.08000000007</v>
      </c>
    </row>
    <row r="450" spans="1:5" x14ac:dyDescent="0.2">
      <c r="A450" s="16">
        <v>447</v>
      </c>
      <c r="B450" s="24" t="s">
        <v>463</v>
      </c>
      <c r="C450" s="19">
        <f>+'FEBRERO ORDINARIO'!N450</f>
        <v>1754695.95</v>
      </c>
      <c r="D450" s="19">
        <f>+'3ER AJUST. CUAT.'!E450</f>
        <v>67637.950000000012</v>
      </c>
      <c r="E450" s="20">
        <f t="shared" si="6"/>
        <v>1822333.9</v>
      </c>
    </row>
    <row r="451" spans="1:5" x14ac:dyDescent="0.2">
      <c r="A451" s="16">
        <v>448</v>
      </c>
      <c r="B451" s="24" t="s">
        <v>464</v>
      </c>
      <c r="C451" s="19">
        <f>+'FEBRERO ORDINARIO'!N451</f>
        <v>257185.36999999997</v>
      </c>
      <c r="D451" s="19">
        <f>+'3ER AJUST. CUAT.'!E451</f>
        <v>6930.24</v>
      </c>
      <c r="E451" s="20">
        <f t="shared" si="6"/>
        <v>264115.61</v>
      </c>
    </row>
    <row r="452" spans="1:5" x14ac:dyDescent="0.2">
      <c r="A452" s="16">
        <v>449</v>
      </c>
      <c r="B452" s="24" t="s">
        <v>465</v>
      </c>
      <c r="C452" s="19">
        <f>+'FEBRERO ORDINARIO'!N452</f>
        <v>489632.55999999988</v>
      </c>
      <c r="D452" s="19">
        <f>+'3ER AJUST. CUAT.'!E452</f>
        <v>12264.03</v>
      </c>
      <c r="E452" s="20">
        <f t="shared" si="6"/>
        <v>501896.58999999991</v>
      </c>
    </row>
    <row r="453" spans="1:5" x14ac:dyDescent="0.2">
      <c r="A453" s="16">
        <v>450</v>
      </c>
      <c r="B453" s="24" t="s">
        <v>466</v>
      </c>
      <c r="C453" s="19">
        <f>+'FEBRERO ORDINARIO'!N453</f>
        <v>1049611.49</v>
      </c>
      <c r="D453" s="19">
        <f>+'3ER AJUST. CUAT.'!E453</f>
        <v>37863.410000000003</v>
      </c>
      <c r="E453" s="20">
        <f t="shared" ref="E453:E516" si="7">SUM(C453:D453)</f>
        <v>1087474.8999999999</v>
      </c>
    </row>
    <row r="454" spans="1:5" x14ac:dyDescent="0.2">
      <c r="A454" s="16">
        <v>451</v>
      </c>
      <c r="B454" s="24" t="s">
        <v>467</v>
      </c>
      <c r="C454" s="19">
        <f>+'FEBRERO ORDINARIO'!N454</f>
        <v>239370.49</v>
      </c>
      <c r="D454" s="19">
        <f>+'3ER AJUST. CUAT.'!E454</f>
        <v>5579.08</v>
      </c>
      <c r="E454" s="20">
        <f t="shared" si="7"/>
        <v>244949.56999999998</v>
      </c>
    </row>
    <row r="455" spans="1:5" x14ac:dyDescent="0.2">
      <c r="A455" s="16">
        <v>452</v>
      </c>
      <c r="B455" s="24" t="s">
        <v>468</v>
      </c>
      <c r="C455" s="19">
        <f>+'FEBRERO ORDINARIO'!N455</f>
        <v>584014.40999999992</v>
      </c>
      <c r="D455" s="19">
        <f>+'3ER AJUST. CUAT.'!E455</f>
        <v>16004.98</v>
      </c>
      <c r="E455" s="20">
        <f t="shared" si="7"/>
        <v>600019.3899999999</v>
      </c>
    </row>
    <row r="456" spans="1:5" x14ac:dyDescent="0.2">
      <c r="A456" s="16">
        <v>453</v>
      </c>
      <c r="B456" s="24" t="s">
        <v>469</v>
      </c>
      <c r="C456" s="19">
        <f>+'FEBRERO ORDINARIO'!N456</f>
        <v>557379.37000000011</v>
      </c>
      <c r="D456" s="19">
        <f>+'3ER AJUST. CUAT.'!E456</f>
        <v>26935.35</v>
      </c>
      <c r="E456" s="20">
        <f t="shared" si="7"/>
        <v>584314.72000000009</v>
      </c>
    </row>
    <row r="457" spans="1:5" x14ac:dyDescent="0.2">
      <c r="A457" s="16">
        <v>454</v>
      </c>
      <c r="B457" s="24" t="s">
        <v>470</v>
      </c>
      <c r="C457" s="19">
        <f>+'FEBRERO ORDINARIO'!N457</f>
        <v>329085.93999999994</v>
      </c>
      <c r="D457" s="19">
        <f>+'3ER AJUST. CUAT.'!E457</f>
        <v>9666.3700000000008</v>
      </c>
      <c r="E457" s="20">
        <f t="shared" si="7"/>
        <v>338752.30999999994</v>
      </c>
    </row>
    <row r="458" spans="1:5" x14ac:dyDescent="0.2">
      <c r="A458" s="16">
        <v>455</v>
      </c>
      <c r="B458" s="24" t="s">
        <v>471</v>
      </c>
      <c r="C458" s="19">
        <f>+'FEBRERO ORDINARIO'!N458</f>
        <v>388477.67999999993</v>
      </c>
      <c r="D458" s="19">
        <f>+'3ER AJUST. CUAT.'!E458</f>
        <v>11139.18</v>
      </c>
      <c r="E458" s="20">
        <f t="shared" si="7"/>
        <v>399616.85999999993</v>
      </c>
    </row>
    <row r="459" spans="1:5" x14ac:dyDescent="0.2">
      <c r="A459" s="16">
        <v>456</v>
      </c>
      <c r="B459" s="24" t="s">
        <v>472</v>
      </c>
      <c r="C459" s="19">
        <f>+'FEBRERO ORDINARIO'!N459</f>
        <v>315444.56000000006</v>
      </c>
      <c r="D459" s="19">
        <f>+'3ER AJUST. CUAT.'!E459</f>
        <v>9316.81</v>
      </c>
      <c r="E459" s="20">
        <f t="shared" si="7"/>
        <v>324761.37000000005</v>
      </c>
    </row>
    <row r="460" spans="1:5" x14ac:dyDescent="0.2">
      <c r="A460" s="16">
        <v>457</v>
      </c>
      <c r="B460" s="24" t="s">
        <v>473</v>
      </c>
      <c r="C460" s="19">
        <f>+'FEBRERO ORDINARIO'!N460</f>
        <v>402492.64000000007</v>
      </c>
      <c r="D460" s="19">
        <f>+'3ER AJUST. CUAT.'!E460</f>
        <v>12774.63</v>
      </c>
      <c r="E460" s="20">
        <f t="shared" si="7"/>
        <v>415267.27000000008</v>
      </c>
    </row>
    <row r="461" spans="1:5" x14ac:dyDescent="0.2">
      <c r="A461" s="16">
        <v>458</v>
      </c>
      <c r="B461" s="24" t="s">
        <v>474</v>
      </c>
      <c r="C461" s="19">
        <f>+'FEBRERO ORDINARIO'!N461</f>
        <v>284401.85999999993</v>
      </c>
      <c r="D461" s="19">
        <f>+'3ER AJUST. CUAT.'!E461</f>
        <v>5085.84</v>
      </c>
      <c r="E461" s="20">
        <f t="shared" si="7"/>
        <v>289487.69999999995</v>
      </c>
    </row>
    <row r="462" spans="1:5" x14ac:dyDescent="0.2">
      <c r="A462" s="16">
        <v>459</v>
      </c>
      <c r="B462" s="24" t="s">
        <v>475</v>
      </c>
      <c r="C462" s="19">
        <f>+'FEBRERO ORDINARIO'!N462</f>
        <v>628365.55000000005</v>
      </c>
      <c r="D462" s="19">
        <f>+'3ER AJUST. CUAT.'!E462</f>
        <v>20283.98</v>
      </c>
      <c r="E462" s="20">
        <f t="shared" si="7"/>
        <v>648649.53</v>
      </c>
    </row>
    <row r="463" spans="1:5" x14ac:dyDescent="0.2">
      <c r="A463" s="16">
        <v>460</v>
      </c>
      <c r="B463" s="24" t="s">
        <v>476</v>
      </c>
      <c r="C463" s="19">
        <f>+'FEBRERO ORDINARIO'!N463</f>
        <v>633590.7200000002</v>
      </c>
      <c r="D463" s="19">
        <f>+'3ER AJUST. CUAT.'!E463</f>
        <v>22148.05</v>
      </c>
      <c r="E463" s="20">
        <f t="shared" si="7"/>
        <v>655738.77000000025</v>
      </c>
    </row>
    <row r="464" spans="1:5" x14ac:dyDescent="0.2">
      <c r="A464" s="16">
        <v>461</v>
      </c>
      <c r="B464" s="24" t="s">
        <v>477</v>
      </c>
      <c r="C464" s="19">
        <f>+'FEBRERO ORDINARIO'!N464</f>
        <v>160079.28</v>
      </c>
      <c r="D464" s="19">
        <f>+'3ER AJUST. CUAT.'!E464</f>
        <v>1521.99</v>
      </c>
      <c r="E464" s="20">
        <f t="shared" si="7"/>
        <v>161601.26999999999</v>
      </c>
    </row>
    <row r="465" spans="1:5" x14ac:dyDescent="0.2">
      <c r="A465" s="16">
        <v>462</v>
      </c>
      <c r="B465" s="24" t="s">
        <v>478</v>
      </c>
      <c r="C465" s="19">
        <f>+'FEBRERO ORDINARIO'!N465</f>
        <v>696634.02</v>
      </c>
      <c r="D465" s="19">
        <f>+'3ER AJUST. CUAT.'!E465</f>
        <v>12504.3</v>
      </c>
      <c r="E465" s="20">
        <f t="shared" si="7"/>
        <v>709138.32000000007</v>
      </c>
    </row>
    <row r="466" spans="1:5" x14ac:dyDescent="0.2">
      <c r="A466" s="16">
        <v>463</v>
      </c>
      <c r="B466" s="24" t="s">
        <v>479</v>
      </c>
      <c r="C466" s="19">
        <f>+'FEBRERO ORDINARIO'!N466</f>
        <v>151686.85999999999</v>
      </c>
      <c r="D466" s="19">
        <f>+'3ER AJUST. CUAT.'!E466</f>
        <v>2741.61</v>
      </c>
      <c r="E466" s="20">
        <f t="shared" si="7"/>
        <v>154428.46999999997</v>
      </c>
    </row>
    <row r="467" spans="1:5" x14ac:dyDescent="0.2">
      <c r="A467" s="16">
        <v>464</v>
      </c>
      <c r="B467" s="24" t="s">
        <v>480</v>
      </c>
      <c r="C467" s="19">
        <f>+'FEBRERO ORDINARIO'!N467</f>
        <v>151013.99999999997</v>
      </c>
      <c r="D467" s="19">
        <f>+'3ER AJUST. CUAT.'!E467</f>
        <v>3311.04</v>
      </c>
      <c r="E467" s="20">
        <f t="shared" si="7"/>
        <v>154325.03999999998</v>
      </c>
    </row>
    <row r="468" spans="1:5" x14ac:dyDescent="0.2">
      <c r="A468" s="16">
        <v>465</v>
      </c>
      <c r="B468" s="24" t="s">
        <v>481</v>
      </c>
      <c r="C468" s="19">
        <f>+'FEBRERO ORDINARIO'!N468</f>
        <v>242136.73</v>
      </c>
      <c r="D468" s="19">
        <f>+'3ER AJUST. CUAT.'!E468</f>
        <v>7333.4</v>
      </c>
      <c r="E468" s="20">
        <f t="shared" si="7"/>
        <v>249470.13</v>
      </c>
    </row>
    <row r="469" spans="1:5" x14ac:dyDescent="0.2">
      <c r="A469" s="16">
        <v>466</v>
      </c>
      <c r="B469" s="24" t="s">
        <v>482</v>
      </c>
      <c r="C469" s="19">
        <f>+'FEBRERO ORDINARIO'!N469</f>
        <v>1023592.11</v>
      </c>
      <c r="D469" s="19">
        <f>+'3ER AJUST. CUAT.'!E469</f>
        <v>37730.379999999997</v>
      </c>
      <c r="E469" s="20">
        <f t="shared" si="7"/>
        <v>1061322.49</v>
      </c>
    </row>
    <row r="470" spans="1:5" x14ac:dyDescent="0.2">
      <c r="A470" s="16">
        <v>467</v>
      </c>
      <c r="B470" s="24" t="s">
        <v>483</v>
      </c>
      <c r="C470" s="19">
        <f>+'FEBRERO ORDINARIO'!N470</f>
        <v>3601242.9599999995</v>
      </c>
      <c r="D470" s="19">
        <f>+'3ER AJUST. CUAT.'!E470</f>
        <v>81935.19</v>
      </c>
      <c r="E470" s="20">
        <f t="shared" si="7"/>
        <v>3683178.1499999994</v>
      </c>
    </row>
    <row r="471" spans="1:5" x14ac:dyDescent="0.2">
      <c r="A471" s="16">
        <v>468</v>
      </c>
      <c r="B471" s="24" t="s">
        <v>484</v>
      </c>
      <c r="C471" s="19">
        <f>+'FEBRERO ORDINARIO'!N471</f>
        <v>1293914.5299999998</v>
      </c>
      <c r="D471" s="19">
        <f>+'3ER AJUST. CUAT.'!E471</f>
        <v>39617.339999999997</v>
      </c>
      <c r="E471" s="20">
        <f t="shared" si="7"/>
        <v>1333531.8699999999</v>
      </c>
    </row>
    <row r="472" spans="1:5" x14ac:dyDescent="0.2">
      <c r="A472" s="16">
        <v>469</v>
      </c>
      <c r="B472" s="24" t="s">
        <v>485</v>
      </c>
      <c r="C472" s="19">
        <f>+'FEBRERO ORDINARIO'!N472</f>
        <v>4320342.49</v>
      </c>
      <c r="D472" s="19">
        <f>+'3ER AJUST. CUAT.'!E472</f>
        <v>173456.78</v>
      </c>
      <c r="E472" s="20">
        <f t="shared" si="7"/>
        <v>4493799.2700000005</v>
      </c>
    </row>
    <row r="473" spans="1:5" x14ac:dyDescent="0.2">
      <c r="A473" s="16">
        <v>470</v>
      </c>
      <c r="B473" s="24" t="s">
        <v>486</v>
      </c>
      <c r="C473" s="19">
        <f>+'FEBRERO ORDINARIO'!N473</f>
        <v>462593.65</v>
      </c>
      <c r="D473" s="19">
        <f>+'3ER AJUST. CUAT.'!E473</f>
        <v>15571.85</v>
      </c>
      <c r="E473" s="20">
        <f t="shared" si="7"/>
        <v>478165.5</v>
      </c>
    </row>
    <row r="474" spans="1:5" x14ac:dyDescent="0.2">
      <c r="A474" s="16">
        <v>471</v>
      </c>
      <c r="B474" s="24" t="s">
        <v>487</v>
      </c>
      <c r="C474" s="19">
        <f>+'FEBRERO ORDINARIO'!N474</f>
        <v>179153.72000000003</v>
      </c>
      <c r="D474" s="19">
        <f>+'3ER AJUST. CUAT.'!E474</f>
        <v>2355.21</v>
      </c>
      <c r="E474" s="20">
        <f t="shared" si="7"/>
        <v>181508.93000000002</v>
      </c>
    </row>
    <row r="475" spans="1:5" x14ac:dyDescent="0.2">
      <c r="A475" s="16">
        <v>472</v>
      </c>
      <c r="B475" s="24" t="s">
        <v>488</v>
      </c>
      <c r="C475" s="19">
        <f>+'FEBRERO ORDINARIO'!N475</f>
        <v>857367.84</v>
      </c>
      <c r="D475" s="19">
        <f>+'3ER AJUST. CUAT.'!E475</f>
        <v>20311.59</v>
      </c>
      <c r="E475" s="20">
        <f t="shared" si="7"/>
        <v>877679.42999999993</v>
      </c>
    </row>
    <row r="476" spans="1:5" x14ac:dyDescent="0.2">
      <c r="A476" s="16">
        <v>473</v>
      </c>
      <c r="B476" s="24" t="s">
        <v>489</v>
      </c>
      <c r="C476" s="19">
        <f>+'FEBRERO ORDINARIO'!N476</f>
        <v>260767.26</v>
      </c>
      <c r="D476" s="19">
        <f>+'3ER AJUST. CUAT.'!E476</f>
        <v>6752.71</v>
      </c>
      <c r="E476" s="20">
        <f t="shared" si="7"/>
        <v>267519.97000000003</v>
      </c>
    </row>
    <row r="477" spans="1:5" x14ac:dyDescent="0.2">
      <c r="A477" s="16">
        <v>474</v>
      </c>
      <c r="B477" s="24" t="s">
        <v>490</v>
      </c>
      <c r="C477" s="19">
        <f>+'FEBRERO ORDINARIO'!N477</f>
        <v>429942.40999999992</v>
      </c>
      <c r="D477" s="19">
        <f>+'3ER AJUST. CUAT.'!E477</f>
        <v>15596.330000000002</v>
      </c>
      <c r="E477" s="20">
        <f t="shared" si="7"/>
        <v>445538.73999999993</v>
      </c>
    </row>
    <row r="478" spans="1:5" x14ac:dyDescent="0.2">
      <c r="A478" s="16">
        <v>475</v>
      </c>
      <c r="B478" s="24" t="s">
        <v>491</v>
      </c>
      <c r="C478" s="19">
        <f>+'FEBRERO ORDINARIO'!N478</f>
        <v>1598212.58</v>
      </c>
      <c r="D478" s="19">
        <f>+'3ER AJUST. CUAT.'!E478</f>
        <v>51013.340000000004</v>
      </c>
      <c r="E478" s="20">
        <f t="shared" si="7"/>
        <v>1649225.9200000002</v>
      </c>
    </row>
    <row r="479" spans="1:5" x14ac:dyDescent="0.2">
      <c r="A479" s="16">
        <v>476</v>
      </c>
      <c r="B479" s="24" t="s">
        <v>492</v>
      </c>
      <c r="C479" s="19">
        <f>+'FEBRERO ORDINARIO'!N479</f>
        <v>141462.13</v>
      </c>
      <c r="D479" s="19">
        <f>+'3ER AJUST. CUAT.'!E479</f>
        <v>2750.12</v>
      </c>
      <c r="E479" s="20">
        <f t="shared" si="7"/>
        <v>144212.25</v>
      </c>
    </row>
    <row r="480" spans="1:5" x14ac:dyDescent="0.2">
      <c r="A480" s="16">
        <v>477</v>
      </c>
      <c r="B480" s="24" t="s">
        <v>493</v>
      </c>
      <c r="C480" s="19">
        <f>+'FEBRERO ORDINARIO'!N480</f>
        <v>248220.38999999998</v>
      </c>
      <c r="D480" s="19">
        <f>+'3ER AJUST. CUAT.'!E480</f>
        <v>4363.68</v>
      </c>
      <c r="E480" s="20">
        <f t="shared" si="7"/>
        <v>252584.06999999998</v>
      </c>
    </row>
    <row r="481" spans="1:5" x14ac:dyDescent="0.2">
      <c r="A481" s="16">
        <v>478</v>
      </c>
      <c r="B481" s="24" t="s">
        <v>494</v>
      </c>
      <c r="C481" s="19">
        <f>+'FEBRERO ORDINARIO'!N481</f>
        <v>221094.55000000005</v>
      </c>
      <c r="D481" s="19">
        <f>+'3ER AJUST. CUAT.'!E481</f>
        <v>4445.66</v>
      </c>
      <c r="E481" s="20">
        <f t="shared" si="7"/>
        <v>225540.21000000005</v>
      </c>
    </row>
    <row r="482" spans="1:5" x14ac:dyDescent="0.2">
      <c r="A482" s="16">
        <v>479</v>
      </c>
      <c r="B482" s="24" t="s">
        <v>495</v>
      </c>
      <c r="C482" s="19">
        <f>+'FEBRERO ORDINARIO'!N482</f>
        <v>107934.51000000001</v>
      </c>
      <c r="D482" s="19">
        <f>+'3ER AJUST. CUAT.'!E482</f>
        <v>974.98</v>
      </c>
      <c r="E482" s="20">
        <f t="shared" si="7"/>
        <v>108909.49</v>
      </c>
    </row>
    <row r="483" spans="1:5" x14ac:dyDescent="0.2">
      <c r="A483" s="16">
        <v>480</v>
      </c>
      <c r="B483" s="24" t="s">
        <v>496</v>
      </c>
      <c r="C483" s="19">
        <f>+'FEBRERO ORDINARIO'!N483</f>
        <v>250727.74999999997</v>
      </c>
      <c r="D483" s="19">
        <f>+'3ER AJUST. CUAT.'!E483</f>
        <v>6108.59</v>
      </c>
      <c r="E483" s="20">
        <f t="shared" si="7"/>
        <v>256836.33999999997</v>
      </c>
    </row>
    <row r="484" spans="1:5" x14ac:dyDescent="0.2">
      <c r="A484" s="16">
        <v>481</v>
      </c>
      <c r="B484" s="24" t="s">
        <v>497</v>
      </c>
      <c r="C484" s="19">
        <f>+'FEBRERO ORDINARIO'!N484</f>
        <v>327348.39999999997</v>
      </c>
      <c r="D484" s="19">
        <f>+'3ER AJUST. CUAT.'!E484</f>
        <v>10054.06</v>
      </c>
      <c r="E484" s="20">
        <f t="shared" si="7"/>
        <v>337402.45999999996</v>
      </c>
    </row>
    <row r="485" spans="1:5" x14ac:dyDescent="0.2">
      <c r="A485" s="16">
        <v>482</v>
      </c>
      <c r="B485" s="24" t="s">
        <v>498</v>
      </c>
      <c r="C485" s="19">
        <f>+'FEBRERO ORDINARIO'!N485</f>
        <v>8188940.6999999993</v>
      </c>
      <c r="D485" s="19">
        <f>+'3ER AJUST. CUAT.'!E485</f>
        <v>348572.87</v>
      </c>
      <c r="E485" s="20">
        <f t="shared" si="7"/>
        <v>8537513.5699999984</v>
      </c>
    </row>
    <row r="486" spans="1:5" x14ac:dyDescent="0.2">
      <c r="A486" s="16">
        <v>483</v>
      </c>
      <c r="B486" s="24" t="s">
        <v>499</v>
      </c>
      <c r="C486" s="19">
        <f>+'FEBRERO ORDINARIO'!N486</f>
        <v>1110415.19</v>
      </c>
      <c r="D486" s="19">
        <f>+'3ER AJUST. CUAT.'!E486</f>
        <v>29591.71</v>
      </c>
      <c r="E486" s="20">
        <f t="shared" si="7"/>
        <v>1140006.8999999999</v>
      </c>
    </row>
    <row r="487" spans="1:5" x14ac:dyDescent="0.2">
      <c r="A487" s="16">
        <v>484</v>
      </c>
      <c r="B487" s="24" t="s">
        <v>500</v>
      </c>
      <c r="C487" s="19">
        <f>+'FEBRERO ORDINARIO'!N487</f>
        <v>648680.98999999987</v>
      </c>
      <c r="D487" s="19">
        <f>+'3ER AJUST. CUAT.'!E487</f>
        <v>22552.84</v>
      </c>
      <c r="E487" s="20">
        <f t="shared" si="7"/>
        <v>671233.82999999984</v>
      </c>
    </row>
    <row r="488" spans="1:5" x14ac:dyDescent="0.2">
      <c r="A488" s="16">
        <v>485</v>
      </c>
      <c r="B488" s="24" t="s">
        <v>501</v>
      </c>
      <c r="C488" s="19">
        <f>+'FEBRERO ORDINARIO'!N488</f>
        <v>372133.54999999993</v>
      </c>
      <c r="D488" s="19">
        <f>+'3ER AJUST. CUAT.'!E488</f>
        <v>9491.2100000000009</v>
      </c>
      <c r="E488" s="20">
        <f t="shared" si="7"/>
        <v>381624.75999999995</v>
      </c>
    </row>
    <row r="489" spans="1:5" x14ac:dyDescent="0.2">
      <c r="A489" s="16">
        <v>486</v>
      </c>
      <c r="B489" s="24" t="s">
        <v>502</v>
      </c>
      <c r="C489" s="19">
        <f>+'FEBRERO ORDINARIO'!N489</f>
        <v>480837.38</v>
      </c>
      <c r="D489" s="19">
        <f>+'3ER AJUST. CUAT.'!E489</f>
        <v>9355.4599999999991</v>
      </c>
      <c r="E489" s="20">
        <f t="shared" si="7"/>
        <v>490192.84</v>
      </c>
    </row>
    <row r="490" spans="1:5" x14ac:dyDescent="0.2">
      <c r="A490" s="16">
        <v>487</v>
      </c>
      <c r="B490" s="24" t="s">
        <v>503</v>
      </c>
      <c r="C490" s="19">
        <f>+'FEBRERO ORDINARIO'!N490</f>
        <v>447620.77999999997</v>
      </c>
      <c r="D490" s="19">
        <f>+'3ER AJUST. CUAT.'!E490</f>
        <v>14144.02</v>
      </c>
      <c r="E490" s="20">
        <f t="shared" si="7"/>
        <v>461764.8</v>
      </c>
    </row>
    <row r="491" spans="1:5" x14ac:dyDescent="0.2">
      <c r="A491" s="16">
        <v>488</v>
      </c>
      <c r="B491" s="24" t="s">
        <v>504</v>
      </c>
      <c r="C491" s="19">
        <f>+'FEBRERO ORDINARIO'!N491</f>
        <v>121752.9</v>
      </c>
      <c r="D491" s="19">
        <f>+'3ER AJUST. CUAT.'!E491</f>
        <v>1198.02</v>
      </c>
      <c r="E491" s="20">
        <f t="shared" si="7"/>
        <v>122950.92</v>
      </c>
    </row>
    <row r="492" spans="1:5" x14ac:dyDescent="0.2">
      <c r="A492" s="16">
        <v>489</v>
      </c>
      <c r="B492" s="24" t="s">
        <v>505</v>
      </c>
      <c r="C492" s="19">
        <f>+'FEBRERO ORDINARIO'!N492</f>
        <v>487364.55</v>
      </c>
      <c r="D492" s="19">
        <f>+'3ER AJUST. CUAT.'!E492</f>
        <v>13344.27</v>
      </c>
      <c r="E492" s="20">
        <f t="shared" si="7"/>
        <v>500708.82</v>
      </c>
    </row>
    <row r="493" spans="1:5" x14ac:dyDescent="0.2">
      <c r="A493" s="16">
        <v>490</v>
      </c>
      <c r="B493" s="24" t="s">
        <v>506</v>
      </c>
      <c r="C493" s="19">
        <f>+'FEBRERO ORDINARIO'!N493</f>
        <v>323588.89</v>
      </c>
      <c r="D493" s="19">
        <f>+'3ER AJUST. CUAT.'!E493</f>
        <v>8086.21</v>
      </c>
      <c r="E493" s="20">
        <f t="shared" si="7"/>
        <v>331675.10000000003</v>
      </c>
    </row>
    <row r="494" spans="1:5" x14ac:dyDescent="0.2">
      <c r="A494" s="16">
        <v>491</v>
      </c>
      <c r="B494" s="24" t="s">
        <v>507</v>
      </c>
      <c r="C494" s="19">
        <f>+'FEBRERO ORDINARIO'!N494</f>
        <v>524958.35</v>
      </c>
      <c r="D494" s="19">
        <f>+'3ER AJUST. CUAT.'!E494</f>
        <v>19975.940000000002</v>
      </c>
      <c r="E494" s="20">
        <f t="shared" si="7"/>
        <v>544934.29</v>
      </c>
    </row>
    <row r="495" spans="1:5" x14ac:dyDescent="0.2">
      <c r="A495" s="16">
        <v>492</v>
      </c>
      <c r="B495" s="24" t="s">
        <v>508</v>
      </c>
      <c r="C495" s="19">
        <f>+'FEBRERO ORDINARIO'!N495</f>
        <v>467445.63</v>
      </c>
      <c r="D495" s="19">
        <f>+'3ER AJUST. CUAT.'!E495</f>
        <v>10265.42</v>
      </c>
      <c r="E495" s="20">
        <f t="shared" si="7"/>
        <v>477711.05</v>
      </c>
    </row>
    <row r="496" spans="1:5" x14ac:dyDescent="0.2">
      <c r="A496" s="16">
        <v>493</v>
      </c>
      <c r="B496" s="24" t="s">
        <v>509</v>
      </c>
      <c r="C496" s="19">
        <f>+'FEBRERO ORDINARIO'!N496</f>
        <v>155562.34</v>
      </c>
      <c r="D496" s="19">
        <f>+'3ER AJUST. CUAT.'!E496</f>
        <v>3849.58</v>
      </c>
      <c r="E496" s="20">
        <f t="shared" si="7"/>
        <v>159411.91999999998</v>
      </c>
    </row>
    <row r="497" spans="1:5" x14ac:dyDescent="0.2">
      <c r="A497" s="16">
        <v>494</v>
      </c>
      <c r="B497" s="24" t="s">
        <v>510</v>
      </c>
      <c r="C497" s="19">
        <f>+'FEBRERO ORDINARIO'!N497</f>
        <v>552635.46000000008</v>
      </c>
      <c r="D497" s="19">
        <f>+'3ER AJUST. CUAT.'!E497</f>
        <v>17199.560000000001</v>
      </c>
      <c r="E497" s="20">
        <f t="shared" si="7"/>
        <v>569835.02000000014</v>
      </c>
    </row>
    <row r="498" spans="1:5" x14ac:dyDescent="0.2">
      <c r="A498" s="16">
        <v>495</v>
      </c>
      <c r="B498" s="24" t="s">
        <v>511</v>
      </c>
      <c r="C498" s="19">
        <f>+'FEBRERO ORDINARIO'!N498</f>
        <v>359662.97</v>
      </c>
      <c r="D498" s="19">
        <f>+'3ER AJUST. CUAT.'!E498</f>
        <v>9563.17</v>
      </c>
      <c r="E498" s="20">
        <f t="shared" si="7"/>
        <v>369226.13999999996</v>
      </c>
    </row>
    <row r="499" spans="1:5" x14ac:dyDescent="0.2">
      <c r="A499" s="16">
        <v>496</v>
      </c>
      <c r="B499" s="24" t="s">
        <v>512</v>
      </c>
      <c r="C499" s="19">
        <f>+'FEBRERO ORDINARIO'!N499</f>
        <v>217211.36000000002</v>
      </c>
      <c r="D499" s="19">
        <f>+'3ER AJUST. CUAT.'!E499</f>
        <v>5146.84</v>
      </c>
      <c r="E499" s="20">
        <f t="shared" si="7"/>
        <v>222358.2</v>
      </c>
    </row>
    <row r="500" spans="1:5" x14ac:dyDescent="0.2">
      <c r="A500" s="16">
        <v>497</v>
      </c>
      <c r="B500" s="24" t="s">
        <v>513</v>
      </c>
      <c r="C500" s="19">
        <f>+'FEBRERO ORDINARIO'!N500</f>
        <v>457248.37</v>
      </c>
      <c r="D500" s="19">
        <f>+'3ER AJUST. CUAT.'!E500</f>
        <v>11624.12</v>
      </c>
      <c r="E500" s="20">
        <f t="shared" si="7"/>
        <v>468872.49</v>
      </c>
    </row>
    <row r="501" spans="1:5" x14ac:dyDescent="0.2">
      <c r="A501" s="16">
        <v>498</v>
      </c>
      <c r="B501" s="24" t="s">
        <v>514</v>
      </c>
      <c r="C501" s="19">
        <f>+'FEBRERO ORDINARIO'!N501</f>
        <v>1128358.19</v>
      </c>
      <c r="D501" s="19">
        <f>+'3ER AJUST. CUAT.'!E501</f>
        <v>24070.92</v>
      </c>
      <c r="E501" s="20">
        <f t="shared" si="7"/>
        <v>1152429.1099999999</v>
      </c>
    </row>
    <row r="502" spans="1:5" x14ac:dyDescent="0.2">
      <c r="A502" s="16">
        <v>499</v>
      </c>
      <c r="B502" s="24" t="s">
        <v>515</v>
      </c>
      <c r="C502" s="19">
        <f>+'FEBRERO ORDINARIO'!N502</f>
        <v>386735.86999999994</v>
      </c>
      <c r="D502" s="19">
        <f>+'3ER AJUST. CUAT.'!E502</f>
        <v>14492.03</v>
      </c>
      <c r="E502" s="20">
        <f t="shared" si="7"/>
        <v>401227.89999999997</v>
      </c>
    </row>
    <row r="503" spans="1:5" x14ac:dyDescent="0.2">
      <c r="A503" s="16">
        <v>500</v>
      </c>
      <c r="B503" s="24" t="s">
        <v>516</v>
      </c>
      <c r="C503" s="19">
        <f>+'FEBRERO ORDINARIO'!N503</f>
        <v>1008310.75</v>
      </c>
      <c r="D503" s="19">
        <f>+'3ER AJUST. CUAT.'!E503</f>
        <v>40189.18</v>
      </c>
      <c r="E503" s="20">
        <f t="shared" si="7"/>
        <v>1048499.93</v>
      </c>
    </row>
    <row r="504" spans="1:5" x14ac:dyDescent="0.2">
      <c r="A504" s="16">
        <v>501</v>
      </c>
      <c r="B504" s="24" t="s">
        <v>517</v>
      </c>
      <c r="C504" s="19">
        <f>+'FEBRERO ORDINARIO'!N504</f>
        <v>190700.16000000003</v>
      </c>
      <c r="D504" s="19">
        <f>+'3ER AJUST. CUAT.'!E504</f>
        <v>3914.57</v>
      </c>
      <c r="E504" s="20">
        <f t="shared" si="7"/>
        <v>194614.73000000004</v>
      </c>
    </row>
    <row r="505" spans="1:5" x14ac:dyDescent="0.2">
      <c r="A505" s="16">
        <v>502</v>
      </c>
      <c r="B505" s="24" t="s">
        <v>518</v>
      </c>
      <c r="C505" s="19">
        <f>+'FEBRERO ORDINARIO'!N505</f>
        <v>484087.32999999996</v>
      </c>
      <c r="D505" s="19">
        <f>+'3ER AJUST. CUAT.'!E505</f>
        <v>13833.57</v>
      </c>
      <c r="E505" s="20">
        <f t="shared" si="7"/>
        <v>497920.89999999997</v>
      </c>
    </row>
    <row r="506" spans="1:5" x14ac:dyDescent="0.2">
      <c r="A506" s="16">
        <v>503</v>
      </c>
      <c r="B506" s="24" t="s">
        <v>519</v>
      </c>
      <c r="C506" s="19">
        <f>+'FEBRERO ORDINARIO'!N506</f>
        <v>215116.28000000003</v>
      </c>
      <c r="D506" s="19">
        <f>+'3ER AJUST. CUAT.'!E506</f>
        <v>3165.93</v>
      </c>
      <c r="E506" s="20">
        <f t="shared" si="7"/>
        <v>218282.21000000002</v>
      </c>
    </row>
    <row r="507" spans="1:5" x14ac:dyDescent="0.2">
      <c r="A507" s="16">
        <v>504</v>
      </c>
      <c r="B507" s="24" t="s">
        <v>520</v>
      </c>
      <c r="C507" s="19">
        <f>+'FEBRERO ORDINARIO'!N507</f>
        <v>382684.87</v>
      </c>
      <c r="D507" s="19">
        <f>+'3ER AJUST. CUAT.'!E507</f>
        <v>11395.349999999999</v>
      </c>
      <c r="E507" s="20">
        <f t="shared" si="7"/>
        <v>394080.22</v>
      </c>
    </row>
    <row r="508" spans="1:5" x14ac:dyDescent="0.2">
      <c r="A508" s="16">
        <v>505</v>
      </c>
      <c r="B508" s="24" t="s">
        <v>521</v>
      </c>
      <c r="C508" s="19">
        <f>+'FEBRERO ORDINARIO'!N508</f>
        <v>1400724.9200000002</v>
      </c>
      <c r="D508" s="19">
        <f>+'3ER AJUST. CUAT.'!E508</f>
        <v>84593.31</v>
      </c>
      <c r="E508" s="20">
        <f t="shared" si="7"/>
        <v>1485318.2300000002</v>
      </c>
    </row>
    <row r="509" spans="1:5" x14ac:dyDescent="0.2">
      <c r="A509" s="16">
        <v>506</v>
      </c>
      <c r="B509" s="24" t="s">
        <v>522</v>
      </c>
      <c r="C509" s="19">
        <f>+'FEBRERO ORDINARIO'!N509</f>
        <v>231863.01</v>
      </c>
      <c r="D509" s="19">
        <f>+'3ER AJUST. CUAT.'!E509</f>
        <v>8093.34</v>
      </c>
      <c r="E509" s="20">
        <f t="shared" si="7"/>
        <v>239956.35</v>
      </c>
    </row>
    <row r="510" spans="1:5" x14ac:dyDescent="0.2">
      <c r="A510" s="16">
        <v>507</v>
      </c>
      <c r="B510" s="24" t="s">
        <v>523</v>
      </c>
      <c r="C510" s="19">
        <f>+'FEBRERO ORDINARIO'!N510</f>
        <v>365660.51999999996</v>
      </c>
      <c r="D510" s="19">
        <f>+'3ER AJUST. CUAT.'!E510</f>
        <v>10177.57</v>
      </c>
      <c r="E510" s="20">
        <f t="shared" si="7"/>
        <v>375838.08999999997</v>
      </c>
    </row>
    <row r="511" spans="1:5" x14ac:dyDescent="0.2">
      <c r="A511" s="16">
        <v>508</v>
      </c>
      <c r="B511" s="24" t="s">
        <v>524</v>
      </c>
      <c r="C511" s="19">
        <f>+'FEBRERO ORDINARIO'!N511</f>
        <v>246025.79</v>
      </c>
      <c r="D511" s="19">
        <f>+'3ER AJUST. CUAT.'!E511</f>
        <v>9084.2799999999988</v>
      </c>
      <c r="E511" s="20">
        <f t="shared" si="7"/>
        <v>255110.07</v>
      </c>
    </row>
    <row r="512" spans="1:5" x14ac:dyDescent="0.2">
      <c r="A512" s="16">
        <v>509</v>
      </c>
      <c r="B512" s="24" t="s">
        <v>525</v>
      </c>
      <c r="C512" s="19">
        <f>+'FEBRERO ORDINARIO'!N512</f>
        <v>1215596.6200000001</v>
      </c>
      <c r="D512" s="19">
        <f>+'3ER AJUST. CUAT.'!E512</f>
        <v>49956.160000000003</v>
      </c>
      <c r="E512" s="20">
        <f t="shared" si="7"/>
        <v>1265552.78</v>
      </c>
    </row>
    <row r="513" spans="1:5" x14ac:dyDescent="0.2">
      <c r="A513" s="16">
        <v>510</v>
      </c>
      <c r="B513" s="24" t="s">
        <v>526</v>
      </c>
      <c r="C513" s="19">
        <f>+'FEBRERO ORDINARIO'!N513</f>
        <v>176652.59999999998</v>
      </c>
      <c r="D513" s="19">
        <f>+'3ER AJUST. CUAT.'!E513</f>
        <v>2762.35</v>
      </c>
      <c r="E513" s="20">
        <f t="shared" si="7"/>
        <v>179414.94999999998</v>
      </c>
    </row>
    <row r="514" spans="1:5" x14ac:dyDescent="0.2">
      <c r="A514" s="16">
        <v>511</v>
      </c>
      <c r="B514" s="24" t="s">
        <v>527</v>
      </c>
      <c r="C514" s="19">
        <f>+'FEBRERO ORDINARIO'!N514</f>
        <v>454389.93000000005</v>
      </c>
      <c r="D514" s="19">
        <f>+'3ER AJUST. CUAT.'!E514</f>
        <v>13675.39</v>
      </c>
      <c r="E514" s="20">
        <f t="shared" si="7"/>
        <v>468065.32000000007</v>
      </c>
    </row>
    <row r="515" spans="1:5" x14ac:dyDescent="0.2">
      <c r="A515" s="16">
        <v>512</v>
      </c>
      <c r="B515" s="24" t="s">
        <v>528</v>
      </c>
      <c r="C515" s="19">
        <f>+'FEBRERO ORDINARIO'!N515</f>
        <v>184194.89999999997</v>
      </c>
      <c r="D515" s="19">
        <f>+'3ER AJUST. CUAT.'!E515</f>
        <v>3081.92</v>
      </c>
      <c r="E515" s="20">
        <f t="shared" si="7"/>
        <v>187276.81999999998</v>
      </c>
    </row>
    <row r="516" spans="1:5" x14ac:dyDescent="0.2">
      <c r="A516" s="16">
        <v>513</v>
      </c>
      <c r="B516" s="24" t="s">
        <v>529</v>
      </c>
      <c r="C516" s="19">
        <f>+'FEBRERO ORDINARIO'!N516</f>
        <v>722007.41</v>
      </c>
      <c r="D516" s="19">
        <f>+'3ER AJUST. CUAT.'!E516</f>
        <v>24538.34</v>
      </c>
      <c r="E516" s="20">
        <f t="shared" si="7"/>
        <v>746545.75</v>
      </c>
    </row>
    <row r="517" spans="1:5" x14ac:dyDescent="0.2">
      <c r="A517" s="16">
        <v>514</v>
      </c>
      <c r="B517" s="24" t="s">
        <v>530</v>
      </c>
      <c r="C517" s="19">
        <f>+'FEBRERO ORDINARIO'!N517</f>
        <v>245555.51000000004</v>
      </c>
      <c r="D517" s="19">
        <f>+'3ER AJUST. CUAT.'!E517</f>
        <v>5167.57</v>
      </c>
      <c r="E517" s="20">
        <f t="shared" ref="E517:E573" si="8">SUM(C517:D517)</f>
        <v>250723.08000000005</v>
      </c>
    </row>
    <row r="518" spans="1:5" x14ac:dyDescent="0.2">
      <c r="A518" s="16">
        <v>515</v>
      </c>
      <c r="B518" s="24" t="s">
        <v>531</v>
      </c>
      <c r="C518" s="19">
        <f>+'FEBRERO ORDINARIO'!N518</f>
        <v>10310677.02</v>
      </c>
      <c r="D518" s="19">
        <f>+'3ER AJUST. CUAT.'!E518</f>
        <v>450537.87</v>
      </c>
      <c r="E518" s="20">
        <f t="shared" si="8"/>
        <v>10761214.889999999</v>
      </c>
    </row>
    <row r="519" spans="1:5" x14ac:dyDescent="0.2">
      <c r="A519" s="16">
        <v>516</v>
      </c>
      <c r="B519" s="24" t="s">
        <v>532</v>
      </c>
      <c r="C519" s="19">
        <f>+'FEBRERO ORDINARIO'!N519</f>
        <v>478583.9</v>
      </c>
      <c r="D519" s="19">
        <f>+'3ER AJUST. CUAT.'!E519</f>
        <v>14318.52</v>
      </c>
      <c r="E519" s="20">
        <f t="shared" si="8"/>
        <v>492902.42000000004</v>
      </c>
    </row>
    <row r="520" spans="1:5" x14ac:dyDescent="0.2">
      <c r="A520" s="16">
        <v>517</v>
      </c>
      <c r="B520" s="24" t="s">
        <v>533</v>
      </c>
      <c r="C520" s="19">
        <f>+'FEBRERO ORDINARIO'!N520</f>
        <v>498317.19</v>
      </c>
      <c r="D520" s="19">
        <f>+'3ER AJUST. CUAT.'!E520</f>
        <v>17205.14</v>
      </c>
      <c r="E520" s="20">
        <f t="shared" si="8"/>
        <v>515522.33</v>
      </c>
    </row>
    <row r="521" spans="1:5" x14ac:dyDescent="0.2">
      <c r="A521" s="16">
        <v>518</v>
      </c>
      <c r="B521" s="24" t="s">
        <v>534</v>
      </c>
      <c r="C521" s="19">
        <f>+'FEBRERO ORDINARIO'!N521</f>
        <v>116491.23000000001</v>
      </c>
      <c r="D521" s="19">
        <f>+'3ER AJUST. CUAT.'!E521</f>
        <v>1889.99</v>
      </c>
      <c r="E521" s="20">
        <f t="shared" si="8"/>
        <v>118381.22000000002</v>
      </c>
    </row>
    <row r="522" spans="1:5" x14ac:dyDescent="0.2">
      <c r="A522" s="16">
        <v>519</v>
      </c>
      <c r="B522" s="24" t="s">
        <v>535</v>
      </c>
      <c r="C522" s="19">
        <f>+'FEBRERO ORDINARIO'!N522</f>
        <v>476561.28</v>
      </c>
      <c r="D522" s="19">
        <f>+'3ER AJUST. CUAT.'!E522</f>
        <v>18082.86</v>
      </c>
      <c r="E522" s="20">
        <f t="shared" si="8"/>
        <v>494644.14</v>
      </c>
    </row>
    <row r="523" spans="1:5" x14ac:dyDescent="0.2">
      <c r="A523" s="16">
        <v>520</v>
      </c>
      <c r="B523" s="24" t="s">
        <v>536</v>
      </c>
      <c r="C523" s="19">
        <f>+'FEBRERO ORDINARIO'!N523</f>
        <v>854803.91</v>
      </c>
      <c r="D523" s="19">
        <f>+'3ER AJUST. CUAT.'!E523</f>
        <v>20096.59</v>
      </c>
      <c r="E523" s="20">
        <f t="shared" si="8"/>
        <v>874900.5</v>
      </c>
    </row>
    <row r="524" spans="1:5" x14ac:dyDescent="0.2">
      <c r="A524" s="16">
        <v>521</v>
      </c>
      <c r="B524" s="24" t="s">
        <v>537</v>
      </c>
      <c r="C524" s="19">
        <f>+'FEBRERO ORDINARIO'!N524</f>
        <v>146071.02000000002</v>
      </c>
      <c r="D524" s="19">
        <f>+'3ER AJUST. CUAT.'!E524</f>
        <v>2265.0499999999997</v>
      </c>
      <c r="E524" s="20">
        <f t="shared" si="8"/>
        <v>148336.07</v>
      </c>
    </row>
    <row r="525" spans="1:5" x14ac:dyDescent="0.2">
      <c r="A525" s="16">
        <v>522</v>
      </c>
      <c r="B525" s="24" t="s">
        <v>538</v>
      </c>
      <c r="C525" s="19">
        <f>+'FEBRERO ORDINARIO'!N525</f>
        <v>180484.47999999998</v>
      </c>
      <c r="D525" s="19">
        <f>+'3ER AJUST. CUAT.'!E525</f>
        <v>3353.49</v>
      </c>
      <c r="E525" s="20">
        <f t="shared" si="8"/>
        <v>183837.96999999997</v>
      </c>
    </row>
    <row r="526" spans="1:5" x14ac:dyDescent="0.2">
      <c r="A526" s="16">
        <v>523</v>
      </c>
      <c r="B526" s="24" t="s">
        <v>539</v>
      </c>
      <c r="C526" s="19">
        <f>+'FEBRERO ORDINARIO'!N526</f>
        <v>362569.73000000004</v>
      </c>
      <c r="D526" s="19">
        <f>+'3ER AJUST. CUAT.'!E526</f>
        <v>10145.480000000001</v>
      </c>
      <c r="E526" s="20">
        <f t="shared" si="8"/>
        <v>372715.21</v>
      </c>
    </row>
    <row r="527" spans="1:5" x14ac:dyDescent="0.2">
      <c r="A527" s="16">
        <v>524</v>
      </c>
      <c r="B527" s="24" t="s">
        <v>540</v>
      </c>
      <c r="C527" s="19">
        <f>+'FEBRERO ORDINARIO'!N527</f>
        <v>116561.30999999998</v>
      </c>
      <c r="D527" s="19">
        <f>+'3ER AJUST. CUAT.'!E527</f>
        <v>895.55</v>
      </c>
      <c r="E527" s="20">
        <f t="shared" si="8"/>
        <v>117456.85999999999</v>
      </c>
    </row>
    <row r="528" spans="1:5" x14ac:dyDescent="0.2">
      <c r="A528" s="16">
        <v>525</v>
      </c>
      <c r="B528" s="24" t="s">
        <v>541</v>
      </c>
      <c r="C528" s="19">
        <f>+'FEBRERO ORDINARIO'!N528</f>
        <v>1772082.5</v>
      </c>
      <c r="D528" s="19">
        <f>+'3ER AJUST. CUAT.'!E528</f>
        <v>71859.33</v>
      </c>
      <c r="E528" s="20">
        <f t="shared" si="8"/>
        <v>1843941.83</v>
      </c>
    </row>
    <row r="529" spans="1:5" x14ac:dyDescent="0.2">
      <c r="A529" s="16">
        <v>526</v>
      </c>
      <c r="B529" s="24" t="s">
        <v>542</v>
      </c>
      <c r="C529" s="19">
        <f>+'FEBRERO ORDINARIO'!N529</f>
        <v>2037010.2499999998</v>
      </c>
      <c r="D529" s="19">
        <f>+'3ER AJUST. CUAT.'!E529</f>
        <v>91629.85</v>
      </c>
      <c r="E529" s="20">
        <f t="shared" si="8"/>
        <v>2128640.0999999996</v>
      </c>
    </row>
    <row r="530" spans="1:5" x14ac:dyDescent="0.2">
      <c r="A530" s="16">
        <v>527</v>
      </c>
      <c r="B530" s="24" t="s">
        <v>543</v>
      </c>
      <c r="C530" s="19">
        <f>+'FEBRERO ORDINARIO'!N530</f>
        <v>414907.24</v>
      </c>
      <c r="D530" s="19">
        <f>+'3ER AJUST. CUAT.'!E530</f>
        <v>10954.16</v>
      </c>
      <c r="E530" s="20">
        <f t="shared" si="8"/>
        <v>425861.39999999997</v>
      </c>
    </row>
    <row r="531" spans="1:5" x14ac:dyDescent="0.2">
      <c r="A531" s="16">
        <v>528</v>
      </c>
      <c r="B531" s="24" t="s">
        <v>544</v>
      </c>
      <c r="C531" s="19">
        <f>+'FEBRERO ORDINARIO'!N531</f>
        <v>229881.27</v>
      </c>
      <c r="D531" s="19">
        <f>+'3ER AJUST. CUAT.'!E531</f>
        <v>5917.17</v>
      </c>
      <c r="E531" s="20">
        <f t="shared" si="8"/>
        <v>235798.44</v>
      </c>
    </row>
    <row r="532" spans="1:5" x14ac:dyDescent="0.2">
      <c r="A532" s="16">
        <v>529</v>
      </c>
      <c r="B532" s="24" t="s">
        <v>545</v>
      </c>
      <c r="C532" s="19">
        <f>+'FEBRERO ORDINARIO'!N532</f>
        <v>220073.63</v>
      </c>
      <c r="D532" s="19">
        <f>+'3ER AJUST. CUAT.'!E532</f>
        <v>4172.49</v>
      </c>
      <c r="E532" s="20">
        <f t="shared" si="8"/>
        <v>224246.12</v>
      </c>
    </row>
    <row r="533" spans="1:5" x14ac:dyDescent="0.2">
      <c r="A533" s="16">
        <v>530</v>
      </c>
      <c r="B533" s="24" t="s">
        <v>546</v>
      </c>
      <c r="C533" s="19">
        <f>+'FEBRERO ORDINARIO'!N533</f>
        <v>549464.57999999996</v>
      </c>
      <c r="D533" s="19">
        <f>+'3ER AJUST. CUAT.'!E533</f>
        <v>18109.48</v>
      </c>
      <c r="E533" s="20">
        <f t="shared" si="8"/>
        <v>567574.05999999994</v>
      </c>
    </row>
    <row r="534" spans="1:5" x14ac:dyDescent="0.2">
      <c r="A534" s="16">
        <v>531</v>
      </c>
      <c r="B534" s="24" t="s">
        <v>547</v>
      </c>
      <c r="C534" s="19">
        <f>+'FEBRERO ORDINARIO'!N534</f>
        <v>367855.43999999994</v>
      </c>
      <c r="D534" s="19">
        <f>+'3ER AJUST. CUAT.'!E534</f>
        <v>13265</v>
      </c>
      <c r="E534" s="20">
        <f t="shared" si="8"/>
        <v>381120.43999999994</v>
      </c>
    </row>
    <row r="535" spans="1:5" x14ac:dyDescent="0.2">
      <c r="A535" s="16">
        <v>532</v>
      </c>
      <c r="B535" s="24" t="s">
        <v>548</v>
      </c>
      <c r="C535" s="19">
        <f>+'FEBRERO ORDINARIO'!N535</f>
        <v>447684.85</v>
      </c>
      <c r="D535" s="19">
        <f>+'3ER AJUST. CUAT.'!E535</f>
        <v>11493.03</v>
      </c>
      <c r="E535" s="20">
        <f t="shared" si="8"/>
        <v>459177.88</v>
      </c>
    </row>
    <row r="536" spans="1:5" x14ac:dyDescent="0.2">
      <c r="A536" s="16">
        <v>533</v>
      </c>
      <c r="B536" s="24" t="s">
        <v>549</v>
      </c>
      <c r="C536" s="19">
        <f>+'FEBRERO ORDINARIO'!N536</f>
        <v>421034.70999999996</v>
      </c>
      <c r="D536" s="19">
        <f>+'3ER AJUST. CUAT.'!E536</f>
        <v>12123.880000000001</v>
      </c>
      <c r="E536" s="20">
        <f t="shared" si="8"/>
        <v>433158.58999999997</v>
      </c>
    </row>
    <row r="537" spans="1:5" x14ac:dyDescent="0.2">
      <c r="A537" s="16">
        <v>534</v>
      </c>
      <c r="B537" s="24" t="s">
        <v>550</v>
      </c>
      <c r="C537" s="19">
        <f>+'FEBRERO ORDINARIO'!N537</f>
        <v>387592.58</v>
      </c>
      <c r="D537" s="19">
        <f>+'3ER AJUST. CUAT.'!E537</f>
        <v>9602.43</v>
      </c>
      <c r="E537" s="20">
        <f t="shared" si="8"/>
        <v>397195.01</v>
      </c>
    </row>
    <row r="538" spans="1:5" x14ac:dyDescent="0.2">
      <c r="A538" s="16">
        <v>535</v>
      </c>
      <c r="B538" s="24" t="s">
        <v>551</v>
      </c>
      <c r="C538" s="19">
        <f>+'FEBRERO ORDINARIO'!N538</f>
        <v>408379.99</v>
      </c>
      <c r="D538" s="19">
        <f>+'3ER AJUST. CUAT.'!E538</f>
        <v>12001.33</v>
      </c>
      <c r="E538" s="20">
        <f t="shared" si="8"/>
        <v>420381.32</v>
      </c>
    </row>
    <row r="539" spans="1:5" x14ac:dyDescent="0.2">
      <c r="A539" s="16">
        <v>536</v>
      </c>
      <c r="B539" s="24" t="s">
        <v>552</v>
      </c>
      <c r="C539" s="19">
        <f>+'FEBRERO ORDINARIO'!N539</f>
        <v>155348.00999999995</v>
      </c>
      <c r="D539" s="19">
        <f>+'3ER AJUST. CUAT.'!E539</f>
        <v>3134.5899999999997</v>
      </c>
      <c r="E539" s="20">
        <f t="shared" si="8"/>
        <v>158482.59999999995</v>
      </c>
    </row>
    <row r="540" spans="1:5" x14ac:dyDescent="0.2">
      <c r="A540" s="16">
        <v>537</v>
      </c>
      <c r="B540" s="24" t="s">
        <v>553</v>
      </c>
      <c r="C540" s="19">
        <f>+'FEBRERO ORDINARIO'!N540</f>
        <v>927546.80999999994</v>
      </c>
      <c r="D540" s="19">
        <f>+'3ER AJUST. CUAT.'!E540</f>
        <v>25481.39</v>
      </c>
      <c r="E540" s="20">
        <f t="shared" si="8"/>
        <v>953028.2</v>
      </c>
    </row>
    <row r="541" spans="1:5" x14ac:dyDescent="0.2">
      <c r="A541" s="16">
        <v>538</v>
      </c>
      <c r="B541" s="24" t="s">
        <v>554</v>
      </c>
      <c r="C541" s="19">
        <f>+'FEBRERO ORDINARIO'!N541</f>
        <v>180862.26</v>
      </c>
      <c r="D541" s="19">
        <f>+'3ER AJUST. CUAT.'!E541</f>
        <v>2445.62</v>
      </c>
      <c r="E541" s="20">
        <f t="shared" si="8"/>
        <v>183307.88</v>
      </c>
    </row>
    <row r="542" spans="1:5" x14ac:dyDescent="0.2">
      <c r="A542" s="16">
        <v>539</v>
      </c>
      <c r="B542" s="24" t="s">
        <v>555</v>
      </c>
      <c r="C542" s="19">
        <f>+'FEBRERO ORDINARIO'!N542</f>
        <v>662580.40999999992</v>
      </c>
      <c r="D542" s="19">
        <f>+'3ER AJUST. CUAT.'!E542</f>
        <v>26565.620000000003</v>
      </c>
      <c r="E542" s="20">
        <f t="shared" si="8"/>
        <v>689146.02999999991</v>
      </c>
    </row>
    <row r="543" spans="1:5" x14ac:dyDescent="0.2">
      <c r="A543" s="16">
        <v>540</v>
      </c>
      <c r="B543" s="24" t="s">
        <v>556</v>
      </c>
      <c r="C543" s="19">
        <f>+'FEBRERO ORDINARIO'!N543</f>
        <v>816797.46999999986</v>
      </c>
      <c r="D543" s="19">
        <f>+'3ER AJUST. CUAT.'!E543</f>
        <v>22632.79</v>
      </c>
      <c r="E543" s="20">
        <f t="shared" si="8"/>
        <v>839430.25999999989</v>
      </c>
    </row>
    <row r="544" spans="1:5" x14ac:dyDescent="0.2">
      <c r="A544" s="16">
        <v>541</v>
      </c>
      <c r="B544" s="24" t="s">
        <v>557</v>
      </c>
      <c r="C544" s="19">
        <f>+'FEBRERO ORDINARIO'!N544</f>
        <v>231474.33000000002</v>
      </c>
      <c r="D544" s="19">
        <f>+'3ER AJUST. CUAT.'!E544</f>
        <v>4235.1499999999996</v>
      </c>
      <c r="E544" s="20">
        <f t="shared" si="8"/>
        <v>235709.48</v>
      </c>
    </row>
    <row r="545" spans="1:5" x14ac:dyDescent="0.2">
      <c r="A545" s="16">
        <v>542</v>
      </c>
      <c r="B545" s="24" t="s">
        <v>558</v>
      </c>
      <c r="C545" s="19">
        <f>+'FEBRERO ORDINARIO'!N545</f>
        <v>187454.61000000002</v>
      </c>
      <c r="D545" s="19">
        <f>+'3ER AJUST. CUAT.'!E545</f>
        <v>2411.8000000000002</v>
      </c>
      <c r="E545" s="20">
        <f t="shared" si="8"/>
        <v>189866.41</v>
      </c>
    </row>
    <row r="546" spans="1:5" x14ac:dyDescent="0.2">
      <c r="A546" s="16">
        <v>543</v>
      </c>
      <c r="B546" s="24" t="s">
        <v>559</v>
      </c>
      <c r="C546" s="19">
        <f>+'FEBRERO ORDINARIO'!N546</f>
        <v>794154.69</v>
      </c>
      <c r="D546" s="19">
        <f>+'3ER AJUST. CUAT.'!E546</f>
        <v>33822.43</v>
      </c>
      <c r="E546" s="20">
        <f t="shared" si="8"/>
        <v>827977.12</v>
      </c>
    </row>
    <row r="547" spans="1:5" x14ac:dyDescent="0.2">
      <c r="A547" s="16">
        <v>544</v>
      </c>
      <c r="B547" s="24" t="s">
        <v>560</v>
      </c>
      <c r="C547" s="19">
        <f>+'FEBRERO ORDINARIO'!N547</f>
        <v>415941.94</v>
      </c>
      <c r="D547" s="19">
        <f>+'3ER AJUST. CUAT.'!E547</f>
        <v>18450.189999999999</v>
      </c>
      <c r="E547" s="20">
        <f t="shared" si="8"/>
        <v>434392.13</v>
      </c>
    </row>
    <row r="548" spans="1:5" x14ac:dyDescent="0.2">
      <c r="A548" s="16">
        <v>545</v>
      </c>
      <c r="B548" s="24" t="s">
        <v>561</v>
      </c>
      <c r="C548" s="19">
        <f>+'FEBRERO ORDINARIO'!N548</f>
        <v>1751060.8800000001</v>
      </c>
      <c r="D548" s="19">
        <f>+'3ER AJUST. CUAT.'!E548</f>
        <v>54080.95</v>
      </c>
      <c r="E548" s="20">
        <f t="shared" si="8"/>
        <v>1805141.83</v>
      </c>
    </row>
    <row r="549" spans="1:5" x14ac:dyDescent="0.2">
      <c r="A549" s="16">
        <v>546</v>
      </c>
      <c r="B549" s="24" t="s">
        <v>562</v>
      </c>
      <c r="C549" s="19">
        <f>+'FEBRERO ORDINARIO'!N549</f>
        <v>883132.17000000016</v>
      </c>
      <c r="D549" s="19">
        <f>+'3ER AJUST. CUAT.'!E549</f>
        <v>36158.020000000004</v>
      </c>
      <c r="E549" s="20">
        <f t="shared" si="8"/>
        <v>919290.19000000018</v>
      </c>
    </row>
    <row r="550" spans="1:5" x14ac:dyDescent="0.2">
      <c r="A550" s="16">
        <v>547</v>
      </c>
      <c r="B550" s="24" t="s">
        <v>563</v>
      </c>
      <c r="C550" s="19">
        <f>+'FEBRERO ORDINARIO'!N550</f>
        <v>217019.12</v>
      </c>
      <c r="D550" s="19">
        <f>+'3ER AJUST. CUAT.'!E550</f>
        <v>4257.17</v>
      </c>
      <c r="E550" s="20">
        <f t="shared" si="8"/>
        <v>221276.29</v>
      </c>
    </row>
    <row r="551" spans="1:5" x14ac:dyDescent="0.2">
      <c r="A551" s="16">
        <v>548</v>
      </c>
      <c r="B551" s="24" t="s">
        <v>564</v>
      </c>
      <c r="C551" s="19">
        <f>+'FEBRERO ORDINARIO'!N551</f>
        <v>435892.22</v>
      </c>
      <c r="D551" s="19">
        <f>+'3ER AJUST. CUAT.'!E551</f>
        <v>11428.970000000001</v>
      </c>
      <c r="E551" s="20">
        <f t="shared" si="8"/>
        <v>447321.18999999994</v>
      </c>
    </row>
    <row r="552" spans="1:5" ht="31.5" customHeight="1" x14ac:dyDescent="0.2">
      <c r="A552" s="16">
        <v>549</v>
      </c>
      <c r="B552" s="24" t="s">
        <v>565</v>
      </c>
      <c r="C552" s="19">
        <f>+'FEBRERO ORDINARIO'!N552</f>
        <v>1509257.74</v>
      </c>
      <c r="D552" s="19">
        <f>+'3ER AJUST. CUAT.'!E552</f>
        <v>48846.929999999993</v>
      </c>
      <c r="E552" s="20">
        <f t="shared" si="8"/>
        <v>1558104.67</v>
      </c>
    </row>
    <row r="553" spans="1:5" x14ac:dyDescent="0.2">
      <c r="A553" s="16">
        <v>550</v>
      </c>
      <c r="B553" s="24" t="s">
        <v>566</v>
      </c>
      <c r="C553" s="19">
        <f>+'FEBRERO ORDINARIO'!N553</f>
        <v>930701.49000000022</v>
      </c>
      <c r="D553" s="19">
        <f>+'3ER AJUST. CUAT.'!E553</f>
        <v>38186.94</v>
      </c>
      <c r="E553" s="20">
        <f t="shared" si="8"/>
        <v>968888.43000000017</v>
      </c>
    </row>
    <row r="554" spans="1:5" x14ac:dyDescent="0.2">
      <c r="A554" s="16">
        <v>551</v>
      </c>
      <c r="B554" s="24" t="s">
        <v>567</v>
      </c>
      <c r="C554" s="19">
        <f>+'FEBRERO ORDINARIO'!N554</f>
        <v>4398018.21</v>
      </c>
      <c r="D554" s="19">
        <f>+'3ER AJUST. CUAT.'!E554</f>
        <v>205304.39</v>
      </c>
      <c r="E554" s="20">
        <f t="shared" si="8"/>
        <v>4603322.5999999996</v>
      </c>
    </row>
    <row r="555" spans="1:5" x14ac:dyDescent="0.2">
      <c r="A555" s="16">
        <v>552</v>
      </c>
      <c r="B555" s="24" t="s">
        <v>568</v>
      </c>
      <c r="C555" s="19">
        <f>+'FEBRERO ORDINARIO'!N555</f>
        <v>155968.68999999994</v>
      </c>
      <c r="D555" s="19">
        <f>+'3ER AJUST. CUAT.'!E555</f>
        <v>2794.65</v>
      </c>
      <c r="E555" s="20">
        <f t="shared" si="8"/>
        <v>158763.33999999994</v>
      </c>
    </row>
    <row r="556" spans="1:5" x14ac:dyDescent="0.2">
      <c r="A556" s="16">
        <v>553</v>
      </c>
      <c r="B556" s="24" t="s">
        <v>569</v>
      </c>
      <c r="C556" s="19">
        <f>+'FEBRERO ORDINARIO'!N556</f>
        <v>1270810.0100000002</v>
      </c>
      <c r="D556" s="19">
        <f>+'3ER AJUST. CUAT.'!E556</f>
        <v>32802.050000000003</v>
      </c>
      <c r="E556" s="20">
        <f t="shared" si="8"/>
        <v>1303612.0600000003</v>
      </c>
    </row>
    <row r="557" spans="1:5" x14ac:dyDescent="0.2">
      <c r="A557" s="16">
        <v>554</v>
      </c>
      <c r="B557" s="24" t="s">
        <v>570</v>
      </c>
      <c r="C557" s="19">
        <f>+'FEBRERO ORDINARIO'!N557</f>
        <v>729853.90999999992</v>
      </c>
      <c r="D557" s="19">
        <f>+'3ER AJUST. CUAT.'!E557</f>
        <v>22661.58</v>
      </c>
      <c r="E557" s="20">
        <f t="shared" si="8"/>
        <v>752515.48999999987</v>
      </c>
    </row>
    <row r="558" spans="1:5" x14ac:dyDescent="0.2">
      <c r="A558" s="16">
        <v>555</v>
      </c>
      <c r="B558" s="24" t="s">
        <v>571</v>
      </c>
      <c r="C558" s="19">
        <f>+'FEBRERO ORDINARIO'!N558</f>
        <v>425823.14999999997</v>
      </c>
      <c r="D558" s="19">
        <f>+'3ER AJUST. CUAT.'!E558</f>
        <v>14120.21</v>
      </c>
      <c r="E558" s="20">
        <f t="shared" si="8"/>
        <v>439943.36</v>
      </c>
    </row>
    <row r="559" spans="1:5" x14ac:dyDescent="0.2">
      <c r="A559" s="16">
        <v>556</v>
      </c>
      <c r="B559" s="24" t="s">
        <v>572</v>
      </c>
      <c r="C559" s="19">
        <f>+'FEBRERO ORDINARIO'!N559</f>
        <v>125555.13000000002</v>
      </c>
      <c r="D559" s="19">
        <f>+'3ER AJUST. CUAT.'!E559</f>
        <v>1431.57</v>
      </c>
      <c r="E559" s="20">
        <f t="shared" si="8"/>
        <v>126986.70000000003</v>
      </c>
    </row>
    <row r="560" spans="1:5" x14ac:dyDescent="0.2">
      <c r="A560" s="16">
        <v>557</v>
      </c>
      <c r="B560" s="24" t="s">
        <v>573</v>
      </c>
      <c r="C560" s="19">
        <f>+'FEBRERO ORDINARIO'!N560</f>
        <v>2331242.3699999996</v>
      </c>
      <c r="D560" s="19">
        <f>+'3ER AJUST. CUAT.'!E560</f>
        <v>94586.47</v>
      </c>
      <c r="E560" s="20">
        <f t="shared" si="8"/>
        <v>2425828.84</v>
      </c>
    </row>
    <row r="561" spans="1:5" x14ac:dyDescent="0.2">
      <c r="A561" s="16">
        <v>558</v>
      </c>
      <c r="B561" s="24" t="s">
        <v>574</v>
      </c>
      <c r="C561" s="19">
        <f>+'FEBRERO ORDINARIO'!N561</f>
        <v>171586.94999999998</v>
      </c>
      <c r="D561" s="19">
        <f>+'3ER AJUST. CUAT.'!E561</f>
        <v>3741.49</v>
      </c>
      <c r="E561" s="20">
        <f t="shared" si="8"/>
        <v>175328.43999999997</v>
      </c>
    </row>
    <row r="562" spans="1:5" x14ac:dyDescent="0.2">
      <c r="A562" s="16">
        <v>559</v>
      </c>
      <c r="B562" s="24" t="s">
        <v>575</v>
      </c>
      <c r="C562" s="19">
        <f>+'FEBRERO ORDINARIO'!N562</f>
        <v>1754948.1699999997</v>
      </c>
      <c r="D562" s="19">
        <f>+'3ER AJUST. CUAT.'!E562</f>
        <v>62703.65</v>
      </c>
      <c r="E562" s="20">
        <f t="shared" si="8"/>
        <v>1817651.8199999996</v>
      </c>
    </row>
    <row r="563" spans="1:5" x14ac:dyDescent="0.2">
      <c r="A563" s="16">
        <v>560</v>
      </c>
      <c r="B563" s="24" t="s">
        <v>576</v>
      </c>
      <c r="C563" s="19">
        <f>+'FEBRERO ORDINARIO'!N563</f>
        <v>1146357.56</v>
      </c>
      <c r="D563" s="19">
        <f>+'3ER AJUST. CUAT.'!E563</f>
        <v>50633.23</v>
      </c>
      <c r="E563" s="20">
        <f t="shared" si="8"/>
        <v>1196990.79</v>
      </c>
    </row>
    <row r="564" spans="1:5" x14ac:dyDescent="0.2">
      <c r="A564" s="16">
        <v>561</v>
      </c>
      <c r="B564" s="24" t="s">
        <v>577</v>
      </c>
      <c r="C564" s="19">
        <f>+'FEBRERO ORDINARIO'!N564</f>
        <v>650008.46999999986</v>
      </c>
      <c r="D564" s="19">
        <f>+'3ER AJUST. CUAT.'!E564</f>
        <v>9124.01</v>
      </c>
      <c r="E564" s="20">
        <f t="shared" si="8"/>
        <v>659132.47999999986</v>
      </c>
    </row>
    <row r="565" spans="1:5" x14ac:dyDescent="0.2">
      <c r="A565" s="16">
        <v>562</v>
      </c>
      <c r="B565" s="24" t="s">
        <v>578</v>
      </c>
      <c r="C565" s="19">
        <f>+'FEBRERO ORDINARIO'!N565</f>
        <v>289281.95</v>
      </c>
      <c r="D565" s="19">
        <f>+'3ER AJUST. CUAT.'!E565</f>
        <v>9314.4600000000009</v>
      </c>
      <c r="E565" s="20">
        <f t="shared" si="8"/>
        <v>298596.41000000003</v>
      </c>
    </row>
    <row r="566" spans="1:5" x14ac:dyDescent="0.2">
      <c r="A566" s="16">
        <v>563</v>
      </c>
      <c r="B566" s="24" t="s">
        <v>579</v>
      </c>
      <c r="C566" s="19">
        <f>+'FEBRERO ORDINARIO'!N566</f>
        <v>208093.30999999997</v>
      </c>
      <c r="D566" s="19">
        <f>+'3ER AJUST. CUAT.'!E566</f>
        <v>4003.54</v>
      </c>
      <c r="E566" s="20">
        <f t="shared" si="8"/>
        <v>212096.84999999998</v>
      </c>
    </row>
    <row r="567" spans="1:5" x14ac:dyDescent="0.2">
      <c r="A567" s="16">
        <v>564</v>
      </c>
      <c r="B567" s="24" t="s">
        <v>580</v>
      </c>
      <c r="C567" s="19">
        <f>+'FEBRERO ORDINARIO'!N567</f>
        <v>263934.71000000002</v>
      </c>
      <c r="D567" s="19">
        <f>+'3ER AJUST. CUAT.'!E567</f>
        <v>4493.2800000000007</v>
      </c>
      <c r="E567" s="20">
        <f t="shared" si="8"/>
        <v>268427.99000000005</v>
      </c>
    </row>
    <row r="568" spans="1:5" x14ac:dyDescent="0.2">
      <c r="A568" s="16">
        <v>565</v>
      </c>
      <c r="B568" s="24" t="s">
        <v>581</v>
      </c>
      <c r="C568" s="19">
        <f>+'FEBRERO ORDINARIO'!N568</f>
        <v>3883171.1700000009</v>
      </c>
      <c r="D568" s="19">
        <f>+'3ER AJUST. CUAT.'!E568</f>
        <v>126304.35</v>
      </c>
      <c r="E568" s="20">
        <f t="shared" si="8"/>
        <v>4009475.5200000009</v>
      </c>
    </row>
    <row r="569" spans="1:5" x14ac:dyDescent="0.2">
      <c r="A569" s="16">
        <v>566</v>
      </c>
      <c r="B569" s="24" t="s">
        <v>582</v>
      </c>
      <c r="C569" s="19">
        <f>+'FEBRERO ORDINARIO'!N569</f>
        <v>511351.46000000008</v>
      </c>
      <c r="D569" s="19">
        <f>+'3ER AJUST. CUAT.'!E569</f>
        <v>18610.849999999999</v>
      </c>
      <c r="E569" s="20">
        <f t="shared" si="8"/>
        <v>529962.31000000006</v>
      </c>
    </row>
    <row r="570" spans="1:5" x14ac:dyDescent="0.2">
      <c r="A570" s="16">
        <v>567</v>
      </c>
      <c r="B570" s="24" t="s">
        <v>583</v>
      </c>
      <c r="C570" s="19">
        <f>+'FEBRERO ORDINARIO'!N570</f>
        <v>347530.19</v>
      </c>
      <c r="D570" s="19">
        <f>+'3ER AJUST. CUAT.'!E570</f>
        <v>9281.67</v>
      </c>
      <c r="E570" s="20">
        <f t="shared" si="8"/>
        <v>356811.86</v>
      </c>
    </row>
    <row r="571" spans="1:5" x14ac:dyDescent="0.2">
      <c r="A571" s="16">
        <v>568</v>
      </c>
      <c r="B571" s="24" t="s">
        <v>584</v>
      </c>
      <c r="C571" s="19">
        <f>+'FEBRERO ORDINARIO'!N571</f>
        <v>254167.05000000002</v>
      </c>
      <c r="D571" s="19">
        <f>+'3ER AJUST. CUAT.'!E571</f>
        <v>6907.3</v>
      </c>
      <c r="E571" s="20">
        <f t="shared" si="8"/>
        <v>261074.35</v>
      </c>
    </row>
    <row r="572" spans="1:5" x14ac:dyDescent="0.2">
      <c r="A572" s="16">
        <v>569</v>
      </c>
      <c r="B572" s="24" t="s">
        <v>585</v>
      </c>
      <c r="C572" s="19">
        <f>+'FEBRERO ORDINARIO'!N572</f>
        <v>271564.93000000005</v>
      </c>
      <c r="D572" s="19">
        <f>+'3ER AJUST. CUAT.'!E572</f>
        <v>6043.27</v>
      </c>
      <c r="E572" s="20">
        <f t="shared" si="8"/>
        <v>277608.20000000007</v>
      </c>
    </row>
    <row r="573" spans="1:5" x14ac:dyDescent="0.2">
      <c r="A573" s="16">
        <v>570</v>
      </c>
      <c r="B573" s="24" t="s">
        <v>586</v>
      </c>
      <c r="C573" s="19">
        <f>+'FEBRERO ORDINARIO'!N573</f>
        <v>1946230.1300000004</v>
      </c>
      <c r="D573" s="19">
        <f>+'3ER AJUST. CUAT.'!E573</f>
        <v>60056</v>
      </c>
      <c r="E573" s="20">
        <f t="shared" si="8"/>
        <v>2006286.1300000004</v>
      </c>
    </row>
    <row r="574" spans="1:5" ht="15" x14ac:dyDescent="0.25">
      <c r="A574" s="38" t="s">
        <v>13</v>
      </c>
      <c r="B574" s="38"/>
      <c r="C574" s="21">
        <f>SUM(C4:C573)</f>
        <v>678228490.49999928</v>
      </c>
      <c r="D574" s="21">
        <f t="shared" ref="D574:E574" si="9">SUM(D4:D573)</f>
        <v>26292404.750000011</v>
      </c>
      <c r="E574" s="21">
        <f t="shared" si="9"/>
        <v>704520895.25000179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FEBRERO CON AJUSTE</vt:lpstr>
      <vt:lpstr>FEBRERO ORDINARIO</vt:lpstr>
      <vt:lpstr>3ER AJUST. CUAT.</vt:lpstr>
      <vt:lpstr>TOTAL PAGADO</vt:lpstr>
      <vt:lpstr>'3ER AJUST. CUAT.'!Títulos_a_imprimir</vt:lpstr>
      <vt:lpstr>'FEBRERO CON AJUSTE'!Títulos_a_imprimir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RODRIGO</cp:lastModifiedBy>
  <cp:revision/>
  <cp:lastPrinted>2025-02-07T00:33:15Z</cp:lastPrinted>
  <dcterms:created xsi:type="dcterms:W3CDTF">2020-01-06T15:53:09Z</dcterms:created>
  <dcterms:modified xsi:type="dcterms:W3CDTF">2025-03-05T21:04:29Z</dcterms:modified>
  <cp:category/>
  <cp:contentStatus/>
</cp:coreProperties>
</file>